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0" yWindow="2780" windowWidth="28800" windowHeight="179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<sst xmlns="http://schemas.openxmlformats.org/spreadsheetml/2006/main" count="15" uniqueCount="12">
  <si>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Run 1</t>
  </si>
  <si>
    <t>Run 2</t>
  </si>
  <si>
    <t>Class</t>
  </si>
  <si>
    <t>Category</t>
  </si>
  <si>
    <t>Name</t>
  </si>
  <si>
    <t>Province</t>
  </si>
  <si>
    <t>Total Penalties</t>
  </si>
  <si>
    <t>Time</t>
  </si>
  <si>
    <t>Total Time</t>
  </si>
  <si>
    <t>Best Time of Day</t>
  </si>
  <si>
    <t>% Off Class Leader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</si>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</sst>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mputer\Local%20Settings\Temporary%20Internet%20Files\Content.IE5\8XUA7KCV\2011%20Nat%20Pre%20R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Layout"/>
      <sheetName val="Start List"/>
      <sheetName val="Master Input"/>
      <sheetName val="Run 1 Gates"/>
      <sheetName val="Run 2 Gates"/>
      <sheetName val="Day Results"/>
      <sheetName val="U23 Result"/>
    </sheetNames>
    <sheetDataSet>
      <sheetData sheetId="1">
        <row r="5">
          <cell r="B5" t="str">
            <v>Mark Lenard</v>
          </cell>
          <cell r="C5" t="str">
            <v>USA</v>
          </cell>
          <cell r="E5" t="str">
            <v>K1</v>
          </cell>
          <cell r="F5" t="str">
            <v>Mtr</v>
          </cell>
        </row>
        <row r="6">
          <cell r="B6" t="str">
            <v>AJ Cole</v>
          </cell>
          <cell r="C6" t="str">
            <v>AB</v>
          </cell>
          <cell r="E6" t="str">
            <v>K1</v>
          </cell>
          <cell r="F6" t="str">
            <v>Sr</v>
          </cell>
        </row>
        <row r="7">
          <cell r="B7" t="str">
            <v>Connor Curson</v>
          </cell>
          <cell r="C7" t="str">
            <v>AB</v>
          </cell>
          <cell r="E7" t="str">
            <v>K1</v>
          </cell>
          <cell r="F7" t="str">
            <v>Sr</v>
          </cell>
        </row>
        <row r="8">
          <cell r="B8" t="str">
            <v>Joel Martin</v>
          </cell>
          <cell r="C8" t="str">
            <v>USA</v>
          </cell>
          <cell r="E8" t="str">
            <v>K1</v>
          </cell>
          <cell r="F8" t="str">
            <v>Sr</v>
          </cell>
        </row>
        <row r="9">
          <cell r="B9" t="str">
            <v>Craig Allen</v>
          </cell>
          <cell r="C9" t="str">
            <v>BC</v>
          </cell>
          <cell r="E9" t="str">
            <v>C1</v>
          </cell>
          <cell r="F9" t="str">
            <v>Sr</v>
          </cell>
        </row>
        <row r="10">
          <cell r="B10" t="str">
            <v>Cam Smedley</v>
          </cell>
          <cell r="C10" t="str">
            <v>ON</v>
          </cell>
          <cell r="E10" t="str">
            <v>C1</v>
          </cell>
          <cell r="F10" t="str">
            <v>Sr</v>
          </cell>
        </row>
        <row r="13">
          <cell r="B13" t="str">
            <v>Lisa Day</v>
          </cell>
          <cell r="C13" t="str">
            <v>USA</v>
          </cell>
          <cell r="E13" t="str">
            <v>K1W</v>
          </cell>
          <cell r="F13" t="str">
            <v>Mtr</v>
          </cell>
        </row>
        <row r="14">
          <cell r="B14" t="str">
            <v>Jazmyne Denhollander</v>
          </cell>
          <cell r="C14" t="str">
            <v>BC</v>
          </cell>
          <cell r="E14" t="str">
            <v>K1W</v>
          </cell>
          <cell r="F14" t="str">
            <v>Jr</v>
          </cell>
        </row>
        <row r="15">
          <cell r="B15" t="str">
            <v>Margaret Langford</v>
          </cell>
          <cell r="C15" t="str">
            <v>BC</v>
          </cell>
          <cell r="E15" t="str">
            <v>K1W</v>
          </cell>
          <cell r="F15" t="str">
            <v>Sr</v>
          </cell>
        </row>
        <row r="16">
          <cell r="B16" t="str">
            <v>David Johnson</v>
          </cell>
          <cell r="C16" t="str">
            <v>BC</v>
          </cell>
          <cell r="E16" t="str">
            <v>K1</v>
          </cell>
          <cell r="F16" t="str">
            <v>Mtr</v>
          </cell>
        </row>
        <row r="17">
          <cell r="B17" t="str">
            <v>Rufus Knapp</v>
          </cell>
          <cell r="C17" t="str">
            <v>USA</v>
          </cell>
          <cell r="E17" t="str">
            <v>K1</v>
          </cell>
          <cell r="F17" t="str">
            <v>Mtr</v>
          </cell>
        </row>
        <row r="18">
          <cell r="B18" t="str">
            <v>Marin Miller</v>
          </cell>
          <cell r="C18" t="str">
            <v>USA</v>
          </cell>
          <cell r="E18" t="str">
            <v>K1W</v>
          </cell>
          <cell r="F18" t="str">
            <v>Mtr</v>
          </cell>
        </row>
        <row r="20">
          <cell r="B20" t="str">
            <v>Smedley/Hayward</v>
          </cell>
          <cell r="C20" t="str">
            <v>ON/AB</v>
          </cell>
          <cell r="E20" t="str">
            <v>C2</v>
          </cell>
          <cell r="F20" t="str">
            <v>Sr</v>
          </cell>
        </row>
        <row r="22">
          <cell r="B22" t="str">
            <v>Sam Fletcher</v>
          </cell>
          <cell r="C22" t="str">
            <v>BC</v>
          </cell>
          <cell r="E22" t="str">
            <v>K1</v>
          </cell>
          <cell r="F22" t="str">
            <v>Jr</v>
          </cell>
        </row>
        <row r="23">
          <cell r="B23" t="str">
            <v>Samu Hosoya</v>
          </cell>
          <cell r="C23" t="str">
            <v>AB</v>
          </cell>
          <cell r="E23" t="str">
            <v>K1</v>
          </cell>
          <cell r="F23" t="str">
            <v>Jr</v>
          </cell>
        </row>
        <row r="24">
          <cell r="B24" t="str">
            <v>Levi Severtson</v>
          </cell>
          <cell r="C24" t="str">
            <v>AB</v>
          </cell>
          <cell r="E24" t="str">
            <v>K1</v>
          </cell>
          <cell r="F24" t="str">
            <v>Jr</v>
          </cell>
        </row>
        <row r="25">
          <cell r="B25" t="str">
            <v>Darius Ramratten</v>
          </cell>
          <cell r="C25" t="str">
            <v>AB</v>
          </cell>
          <cell r="E25" t="str">
            <v>K1</v>
          </cell>
          <cell r="F25" t="str">
            <v>Jr</v>
          </cell>
        </row>
        <row r="26">
          <cell r="B26" t="str">
            <v>Ian Wharton</v>
          </cell>
          <cell r="C26" t="str">
            <v>BC</v>
          </cell>
          <cell r="E26" t="str">
            <v>K1</v>
          </cell>
          <cell r="F26" t="str">
            <v>Sr</v>
          </cell>
        </row>
        <row r="27">
          <cell r="B27" t="str">
            <v>Ken Daugherty</v>
          </cell>
          <cell r="C27" t="str">
            <v>USA</v>
          </cell>
          <cell r="E27" t="str">
            <v>K1</v>
          </cell>
          <cell r="F27" t="str">
            <v>Sr</v>
          </cell>
        </row>
        <row r="28">
          <cell r="B28" t="str">
            <v>Derek Beer</v>
          </cell>
          <cell r="C28" t="str">
            <v>BC</v>
          </cell>
          <cell r="E28" t="str">
            <v>K1</v>
          </cell>
          <cell r="F28" t="str">
            <v>Sr</v>
          </cell>
        </row>
        <row r="29">
          <cell r="B29" t="str">
            <v>Jon Allen</v>
          </cell>
          <cell r="C29" t="str">
            <v>BC</v>
          </cell>
          <cell r="E29" t="str">
            <v>K1</v>
          </cell>
          <cell r="F29" t="str">
            <v>Sr</v>
          </cell>
        </row>
        <row r="30">
          <cell r="B30" t="str">
            <v>Nate Davis</v>
          </cell>
          <cell r="E30" t="str">
            <v>K1</v>
          </cell>
          <cell r="F30" t="str">
            <v>Sr</v>
          </cell>
        </row>
        <row r="31">
          <cell r="B31" t="str">
            <v>Christopher McTaggart</v>
          </cell>
          <cell r="C31" t="str">
            <v>AB</v>
          </cell>
          <cell r="E31" t="str">
            <v>K1</v>
          </cell>
          <cell r="F31" t="str">
            <v>Sr</v>
          </cell>
        </row>
        <row r="32">
          <cell r="B32" t="str">
            <v>Ben Hayward</v>
          </cell>
          <cell r="C32" t="str">
            <v>AB</v>
          </cell>
          <cell r="E32" t="str">
            <v>K1</v>
          </cell>
          <cell r="F32" t="str">
            <v>Sr</v>
          </cell>
        </row>
      </sheetData>
      <sheetData sheetId="2">
        <row r="6">
          <cell r="AD6">
            <v>352</v>
          </cell>
          <cell r="AE6">
            <v>140.7</v>
          </cell>
          <cell r="AF6">
            <v>492.7</v>
          </cell>
          <cell r="BG6">
            <v>156</v>
          </cell>
          <cell r="BH6">
            <v>143.89</v>
          </cell>
          <cell r="BI6">
            <v>299.89</v>
          </cell>
          <cell r="BK6">
            <v>299.89</v>
          </cell>
          <cell r="BM6">
            <v>30.466370834420935</v>
          </cell>
        </row>
        <row r="7">
          <cell r="AD7">
            <v>54</v>
          </cell>
          <cell r="AE7">
            <v>121.16</v>
          </cell>
          <cell r="AF7">
            <v>175.16</v>
          </cell>
          <cell r="BG7">
            <v>2</v>
          </cell>
          <cell r="BH7">
            <v>112.48</v>
          </cell>
          <cell r="BI7">
            <v>114.48</v>
          </cell>
          <cell r="BK7">
            <v>114.48</v>
          </cell>
          <cell r="BM7">
            <v>20.050335570469805</v>
          </cell>
        </row>
        <row r="8">
          <cell r="AD8">
            <v>52</v>
          </cell>
          <cell r="AE8">
            <v>109.35</v>
          </cell>
          <cell r="AF8">
            <v>161.35</v>
          </cell>
          <cell r="BG8">
            <v>2</v>
          </cell>
          <cell r="BH8">
            <v>100.69</v>
          </cell>
          <cell r="BI8">
            <v>102.69</v>
          </cell>
          <cell r="BK8">
            <v>102.69</v>
          </cell>
          <cell r="BM8">
            <v>7.686661073825501</v>
          </cell>
        </row>
        <row r="9">
          <cell r="AD9">
            <v>100</v>
          </cell>
          <cell r="AE9">
            <v>97.14</v>
          </cell>
          <cell r="AF9">
            <v>197.14</v>
          </cell>
          <cell r="BG9">
            <v>2</v>
          </cell>
          <cell r="BH9">
            <v>124.25</v>
          </cell>
          <cell r="BI9">
            <v>126.25</v>
          </cell>
          <cell r="BK9">
            <v>126.25</v>
          </cell>
          <cell r="BM9">
            <v>32.393036912751676</v>
          </cell>
        </row>
        <row r="10">
          <cell r="AD10">
            <v>206</v>
          </cell>
          <cell r="AE10">
            <v>105.93</v>
          </cell>
          <cell r="AF10">
            <v>311.93</v>
          </cell>
          <cell r="BG10">
            <v>100</v>
          </cell>
          <cell r="BH10">
            <v>122.48</v>
          </cell>
          <cell r="BI10">
            <v>222.48000000000002</v>
          </cell>
          <cell r="BK10">
            <v>222.48000000000002</v>
          </cell>
          <cell r="BM10">
            <v>110.14451686030039</v>
          </cell>
        </row>
        <row r="11">
          <cell r="AD11">
            <v>50</v>
          </cell>
          <cell r="AE11">
            <v>110.88</v>
          </cell>
          <cell r="AF11">
            <v>160.88</v>
          </cell>
          <cell r="BG11">
            <v>2</v>
          </cell>
          <cell r="BH11">
            <v>103.87</v>
          </cell>
          <cell r="BI11">
            <v>105.87</v>
          </cell>
          <cell r="BK11">
            <v>105.87</v>
          </cell>
          <cell r="BM11">
            <v>0</v>
          </cell>
        </row>
        <row r="14">
          <cell r="AD14">
            <v>360</v>
          </cell>
          <cell r="AE14">
            <v>184.06</v>
          </cell>
          <cell r="AF14">
            <v>544.06</v>
          </cell>
          <cell r="BG14">
            <v>358</v>
          </cell>
          <cell r="BH14">
            <v>140.94</v>
          </cell>
          <cell r="BI14">
            <v>498.94</v>
          </cell>
          <cell r="BK14">
            <v>498.94</v>
          </cell>
          <cell r="BM14">
            <v>328.9374140302614</v>
          </cell>
        </row>
        <row r="15">
          <cell r="AD15">
            <v>2</v>
          </cell>
          <cell r="AE15">
            <v>117.38</v>
          </cell>
          <cell r="AF15">
            <v>119.38</v>
          </cell>
          <cell r="BG15">
            <v>102</v>
          </cell>
          <cell r="BH15">
            <v>130.34</v>
          </cell>
          <cell r="BI15">
            <v>232.34</v>
          </cell>
          <cell r="BK15">
            <v>119.38</v>
          </cell>
          <cell r="BM15">
            <v>2.6306740027510336</v>
          </cell>
        </row>
        <row r="16">
          <cell r="AD16">
            <v>0</v>
          </cell>
          <cell r="AE16">
            <v>116.32</v>
          </cell>
          <cell r="AF16">
            <v>116.32</v>
          </cell>
          <cell r="BG16">
            <v>2</v>
          </cell>
          <cell r="BH16">
            <v>114.81</v>
          </cell>
          <cell r="BI16">
            <v>116.81</v>
          </cell>
          <cell r="BK16">
            <v>116.32</v>
          </cell>
          <cell r="BM16">
            <v>0</v>
          </cell>
        </row>
        <row r="17">
          <cell r="AD17">
            <v>54</v>
          </cell>
          <cell r="AE17">
            <v>175.86</v>
          </cell>
          <cell r="AF17">
            <v>229.86</v>
          </cell>
          <cell r="BG17">
            <v>106</v>
          </cell>
          <cell r="BH17">
            <v>155.68</v>
          </cell>
          <cell r="BI17">
            <v>261.68</v>
          </cell>
          <cell r="BK17">
            <v>229.86</v>
          </cell>
          <cell r="BM17">
            <v>0</v>
          </cell>
        </row>
        <row r="18">
          <cell r="AD18">
            <v>262</v>
          </cell>
          <cell r="AE18">
            <v>162.91</v>
          </cell>
          <cell r="AF18">
            <v>424.90999999999997</v>
          </cell>
          <cell r="BG18">
            <v>106</v>
          </cell>
          <cell r="BH18">
            <v>226.73</v>
          </cell>
          <cell r="BI18">
            <v>332.73</v>
          </cell>
          <cell r="BK18">
            <v>332.73</v>
          </cell>
          <cell r="BM18">
            <v>44.753328112764294</v>
          </cell>
        </row>
        <row r="19">
          <cell r="AD19">
            <v>156</v>
          </cell>
          <cell r="AE19">
            <v>162.36</v>
          </cell>
          <cell r="AF19">
            <v>318.36</v>
          </cell>
          <cell r="BG19">
            <v>102</v>
          </cell>
          <cell r="BH19">
            <v>181.63</v>
          </cell>
          <cell r="BI19">
            <v>283.63</v>
          </cell>
          <cell r="BK19">
            <v>283.63</v>
          </cell>
          <cell r="BM19">
            <v>143.835969738652</v>
          </cell>
        </row>
        <row r="21">
          <cell r="AD21">
            <v>8</v>
          </cell>
          <cell r="AE21">
            <v>162.91</v>
          </cell>
          <cell r="AF21">
            <v>170.91</v>
          </cell>
          <cell r="BG21">
            <v>106</v>
          </cell>
          <cell r="BH21">
            <v>117.42</v>
          </cell>
          <cell r="BI21">
            <v>223.42000000000002</v>
          </cell>
          <cell r="BK21">
            <v>170.91</v>
          </cell>
          <cell r="BM21">
            <v>0</v>
          </cell>
        </row>
        <row r="23">
          <cell r="AD23">
            <v>406</v>
          </cell>
          <cell r="AE23">
            <v>157.49</v>
          </cell>
          <cell r="AF23">
            <v>563.49</v>
          </cell>
          <cell r="BG23">
            <v>250</v>
          </cell>
          <cell r="BH23">
            <v>182.91</v>
          </cell>
          <cell r="BI23">
            <v>432.90999999999997</v>
          </cell>
          <cell r="BK23">
            <v>432.90999999999997</v>
          </cell>
          <cell r="BM23">
            <v>119.56179946239286</v>
          </cell>
        </row>
        <row r="24">
          <cell r="AD24">
            <v>306</v>
          </cell>
          <cell r="AE24">
            <v>162.52</v>
          </cell>
          <cell r="AF24">
            <v>468.52</v>
          </cell>
          <cell r="BG24">
            <v>206</v>
          </cell>
          <cell r="BH24">
            <v>169.85</v>
          </cell>
          <cell r="BI24">
            <v>375.85</v>
          </cell>
          <cell r="BK24">
            <v>375.85</v>
          </cell>
          <cell r="BM24">
            <v>90.62230562458794</v>
          </cell>
        </row>
        <row r="25">
          <cell r="AD25">
            <v>54</v>
          </cell>
          <cell r="AE25">
            <v>143.17</v>
          </cell>
          <cell r="AF25">
            <v>197.17</v>
          </cell>
          <cell r="BG25">
            <v>100</v>
          </cell>
          <cell r="BH25">
            <v>124.29</v>
          </cell>
          <cell r="BI25">
            <v>224.29000000000002</v>
          </cell>
          <cell r="BK25">
            <v>197.17</v>
          </cell>
          <cell r="BM25">
            <v>0</v>
          </cell>
        </row>
        <row r="26">
          <cell r="AD26">
            <v>456</v>
          </cell>
          <cell r="AE26">
            <v>166.24</v>
          </cell>
          <cell r="AF26">
            <v>622.24</v>
          </cell>
          <cell r="BG26">
            <v>260</v>
          </cell>
          <cell r="BH26">
            <v>200.75</v>
          </cell>
          <cell r="BI26">
            <v>460.75</v>
          </cell>
          <cell r="BK26">
            <v>460.75</v>
          </cell>
          <cell r="BM26">
            <v>133.68159456306742</v>
          </cell>
        </row>
        <row r="27">
          <cell r="AD27">
            <v>204</v>
          </cell>
          <cell r="AE27">
            <v>121.71</v>
          </cell>
          <cell r="AF27">
            <v>325.71</v>
          </cell>
          <cell r="BG27">
            <v>2</v>
          </cell>
          <cell r="BH27">
            <v>123.83</v>
          </cell>
          <cell r="BI27">
            <v>125.83</v>
          </cell>
          <cell r="BK27">
            <v>125.83</v>
          </cell>
          <cell r="BM27">
            <v>31.952600671140942</v>
          </cell>
        </row>
        <row r="28">
          <cell r="AD28">
            <v>504</v>
          </cell>
          <cell r="AE28">
            <v>102.86</v>
          </cell>
          <cell r="AF28">
            <v>606.86</v>
          </cell>
          <cell r="BG28">
            <v>160</v>
          </cell>
          <cell r="BH28">
            <v>135.02</v>
          </cell>
          <cell r="BI28">
            <v>295.02</v>
          </cell>
          <cell r="BK28">
            <v>295.02</v>
          </cell>
          <cell r="BM28">
            <v>209.37499999999994</v>
          </cell>
        </row>
        <row r="29">
          <cell r="AD29">
            <v>58</v>
          </cell>
          <cell r="AE29">
            <v>115.62</v>
          </cell>
          <cell r="AF29">
            <v>173.62</v>
          </cell>
          <cell r="BG29">
            <v>2</v>
          </cell>
          <cell r="BH29">
            <v>116.8</v>
          </cell>
          <cell r="BI29">
            <v>118.8</v>
          </cell>
          <cell r="BK29">
            <v>118.8</v>
          </cell>
          <cell r="BM29">
            <v>24.580536912751676</v>
          </cell>
        </row>
        <row r="30">
          <cell r="AD30">
            <v>0</v>
          </cell>
          <cell r="AE30">
            <v>127.41</v>
          </cell>
          <cell r="AF30">
            <v>127.41</v>
          </cell>
          <cell r="BG30">
            <v>4</v>
          </cell>
          <cell r="BH30">
            <v>106.95</v>
          </cell>
          <cell r="BI30">
            <v>110.95</v>
          </cell>
          <cell r="BK30">
            <v>110.95</v>
          </cell>
          <cell r="BM30">
            <v>16.348573825503358</v>
          </cell>
        </row>
        <row r="31">
          <cell r="AD31">
            <v>2</v>
          </cell>
          <cell r="AE31">
            <v>106.05</v>
          </cell>
          <cell r="AF31">
            <v>108.05</v>
          </cell>
          <cell r="BG31">
            <v>0</v>
          </cell>
          <cell r="BH31">
            <v>95.36</v>
          </cell>
          <cell r="BI31">
            <v>95.36</v>
          </cell>
          <cell r="BK31">
            <v>95.36</v>
          </cell>
          <cell r="BM31">
            <v>0</v>
          </cell>
        </row>
        <row r="32">
          <cell r="AD32">
            <v>0</v>
          </cell>
          <cell r="AE32">
            <v>95.51</v>
          </cell>
          <cell r="AF32">
            <v>95.51</v>
          </cell>
          <cell r="BG32">
            <v>4</v>
          </cell>
          <cell r="BH32">
            <v>94.49</v>
          </cell>
          <cell r="BI32">
            <v>98.49</v>
          </cell>
          <cell r="BK32">
            <v>95.51</v>
          </cell>
          <cell r="BM32">
            <v>0.15729865771812676</v>
          </cell>
        </row>
        <row r="33">
          <cell r="AD33">
            <v>0</v>
          </cell>
          <cell r="AE33">
            <v>96.41</v>
          </cell>
          <cell r="AF33">
            <v>96.41</v>
          </cell>
          <cell r="BG33">
            <v>0</v>
          </cell>
          <cell r="BH33">
            <v>95.65</v>
          </cell>
          <cell r="BI33">
            <v>95.65</v>
          </cell>
          <cell r="BK33">
            <v>95.65</v>
          </cell>
          <cell r="BM33">
            <v>0.3041107382550401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50" zoomScaleNormal="150" workbookViewId="0" topLeftCell="A1">
      <selection activeCell="E10" sqref="E10"/>
    </sheetView>
  </sheetViews>
  <sheetFormatPr defaultColWidth="8.8515625" defaultRowHeight="12.75"/>
  <cols>
    <col min="1" max="2" width="8.8515625" style="0" customWidth="1"/>
    <col min="3" max="3" width="21.140625" style="0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2"/>
      <c r="G4" s="3" t="s">
        <v>0</v>
      </c>
      <c r="H4" s="4"/>
      <c r="I4" s="1"/>
      <c r="J4" s="2"/>
      <c r="K4" s="3" t="s">
        <v>1</v>
      </c>
      <c r="L4" s="4"/>
      <c r="M4" s="1"/>
      <c r="N4" s="1"/>
      <c r="O4" s="1"/>
      <c r="P4" s="1"/>
    </row>
    <row r="5" spans="1:16" ht="45">
      <c r="A5" s="5" t="s">
        <v>2</v>
      </c>
      <c r="B5" s="5" t="s">
        <v>3</v>
      </c>
      <c r="C5" s="5" t="s">
        <v>4</v>
      </c>
      <c r="D5" s="5" t="s">
        <v>5</v>
      </c>
      <c r="E5" s="6"/>
      <c r="F5" s="7" t="s">
        <v>6</v>
      </c>
      <c r="G5" s="7" t="s">
        <v>7</v>
      </c>
      <c r="H5" s="7" t="s">
        <v>8</v>
      </c>
      <c r="I5" s="6"/>
      <c r="J5" s="7" t="s">
        <v>6</v>
      </c>
      <c r="K5" s="7" t="s">
        <v>7</v>
      </c>
      <c r="L5" s="7" t="s">
        <v>8</v>
      </c>
      <c r="M5" s="6"/>
      <c r="N5" s="7" t="s">
        <v>9</v>
      </c>
      <c r="O5" s="7" t="s">
        <v>10</v>
      </c>
      <c r="P5" s="8" t="s">
        <v>11</v>
      </c>
    </row>
    <row r="6" spans="1:16" ht="12">
      <c r="A6" s="9"/>
      <c r="B6" s="9"/>
      <c r="C6" s="9"/>
      <c r="D6" s="9"/>
      <c r="E6" s="1"/>
      <c r="F6" s="9"/>
      <c r="G6" s="10"/>
      <c r="H6" s="10"/>
      <c r="I6" s="1"/>
      <c r="J6" s="9"/>
      <c r="K6" s="10"/>
      <c r="L6" s="10"/>
      <c r="M6" s="1"/>
      <c r="N6" s="10"/>
      <c r="O6" s="10"/>
      <c r="P6" s="11"/>
    </row>
    <row r="7" spans="1:16" ht="12">
      <c r="A7" s="9" t="str">
        <f>'[1]Start List'!E10</f>
        <v>C1</v>
      </c>
      <c r="B7" s="9" t="str">
        <f>'[1]Start List'!F10</f>
        <v>Sr</v>
      </c>
      <c r="C7" s="9" t="str">
        <f>'[1]Start List'!B10</f>
        <v>Cam Smedley</v>
      </c>
      <c r="D7" s="9" t="str">
        <f>'[1]Start List'!C10</f>
        <v>ON</v>
      </c>
      <c r="E7" s="1"/>
      <c r="F7" s="9">
        <f>'[1]Master Input'!AD11</f>
        <v>50</v>
      </c>
      <c r="G7" s="10">
        <f>'[1]Master Input'!AE11</f>
        <v>110.88</v>
      </c>
      <c r="H7" s="10">
        <f>'[1]Master Input'!AF11</f>
        <v>160.88</v>
      </c>
      <c r="I7" s="1"/>
      <c r="J7" s="9">
        <f>'[1]Master Input'!BG11</f>
        <v>2</v>
      </c>
      <c r="K7" s="10">
        <f>'[1]Master Input'!BH11</f>
        <v>103.87</v>
      </c>
      <c r="L7" s="10">
        <f>'[1]Master Input'!BI11</f>
        <v>105.87</v>
      </c>
      <c r="M7" s="1"/>
      <c r="N7" s="10">
        <f>'[1]Master Input'!BK11</f>
        <v>105.87</v>
      </c>
      <c r="O7" s="10">
        <f>'[1]Master Input'!BM11</f>
        <v>0</v>
      </c>
      <c r="P7" s="11">
        <v>1</v>
      </c>
    </row>
    <row r="8" spans="1:16" ht="12">
      <c r="A8" s="9" t="str">
        <f>'[1]Start List'!E9</f>
        <v>C1</v>
      </c>
      <c r="B8" s="9" t="str">
        <f>'[1]Start List'!F9</f>
        <v>Sr</v>
      </c>
      <c r="C8" s="9" t="str">
        <f>'[1]Start List'!B9</f>
        <v>Craig Allen</v>
      </c>
      <c r="D8" s="9" t="str">
        <f>'[1]Start List'!C9</f>
        <v>BC</v>
      </c>
      <c r="E8" s="1"/>
      <c r="F8" s="9">
        <f>'[1]Master Input'!AD10</f>
        <v>206</v>
      </c>
      <c r="G8" s="10">
        <f>'[1]Master Input'!AE10</f>
        <v>105.93</v>
      </c>
      <c r="H8" s="10">
        <f>'[1]Master Input'!AF10</f>
        <v>311.93</v>
      </c>
      <c r="I8" s="1"/>
      <c r="J8" s="9">
        <f>'[1]Master Input'!BG10</f>
        <v>100</v>
      </c>
      <c r="K8" s="10">
        <f>'[1]Master Input'!BH10</f>
        <v>122.48</v>
      </c>
      <c r="L8" s="10">
        <f>'[1]Master Input'!BI10</f>
        <v>222.48000000000002</v>
      </c>
      <c r="M8" s="1"/>
      <c r="N8" s="10">
        <f>'[1]Master Input'!BK10</f>
        <v>222.48000000000002</v>
      </c>
      <c r="O8" s="10">
        <f>'[1]Master Input'!BM10</f>
        <v>110.14451686030039</v>
      </c>
      <c r="P8" s="11">
        <v>2</v>
      </c>
    </row>
    <row r="9" spans="1:16" ht="12">
      <c r="A9" s="9"/>
      <c r="B9" s="9"/>
      <c r="C9" s="9"/>
      <c r="D9" s="9"/>
      <c r="E9" s="1"/>
      <c r="F9" s="9"/>
      <c r="G9" s="10"/>
      <c r="H9" s="10"/>
      <c r="I9" s="1"/>
      <c r="J9" s="9"/>
      <c r="K9" s="10"/>
      <c r="L9" s="10"/>
      <c r="M9" s="1"/>
      <c r="N9" s="10"/>
      <c r="O9" s="10"/>
      <c r="P9" s="11"/>
    </row>
    <row r="10" spans="1:16" ht="12">
      <c r="A10" s="9" t="str">
        <f>'[1]Start List'!E20</f>
        <v>C2</v>
      </c>
      <c r="B10" s="9" t="str">
        <f>'[1]Start List'!F20</f>
        <v>Sr</v>
      </c>
      <c r="C10" s="9" t="str">
        <f>'[1]Start List'!B20</f>
        <v>Smedley/Hayward</v>
      </c>
      <c r="D10" s="9" t="str">
        <f>'[1]Start List'!C20</f>
        <v>ON/AB</v>
      </c>
      <c r="E10" s="1"/>
      <c r="F10" s="9">
        <f>'[1]Master Input'!AD21</f>
        <v>8</v>
      </c>
      <c r="G10" s="10">
        <f>'[1]Master Input'!AE21</f>
        <v>162.91</v>
      </c>
      <c r="H10" s="10">
        <f>'[1]Master Input'!AF21</f>
        <v>170.91</v>
      </c>
      <c r="I10" s="1"/>
      <c r="J10" s="9">
        <f>'[1]Master Input'!BG21</f>
        <v>106</v>
      </c>
      <c r="K10" s="10">
        <f>'[1]Master Input'!BH21</f>
        <v>117.42</v>
      </c>
      <c r="L10" s="10">
        <f>'[1]Master Input'!BI21</f>
        <v>223.42000000000002</v>
      </c>
      <c r="M10" s="1"/>
      <c r="N10" s="10">
        <f>'[1]Master Input'!BK21</f>
        <v>170.91</v>
      </c>
      <c r="O10" s="10">
        <f>'[1]Master Input'!BM21</f>
        <v>0</v>
      </c>
      <c r="P10" s="11">
        <v>1</v>
      </c>
    </row>
    <row r="11" spans="1:16" ht="12">
      <c r="A11" s="9"/>
      <c r="B11" s="9"/>
      <c r="C11" s="9"/>
      <c r="D11" s="9"/>
      <c r="E11" s="1"/>
      <c r="F11" s="9"/>
      <c r="G11" s="10"/>
      <c r="H11" s="10"/>
      <c r="I11" s="1"/>
      <c r="J11" s="9"/>
      <c r="K11" s="10"/>
      <c r="L11" s="10"/>
      <c r="M11" s="1"/>
      <c r="N11" s="10"/>
      <c r="O11" s="10"/>
      <c r="P11" s="11"/>
    </row>
    <row r="12" spans="1:16" ht="12">
      <c r="A12" s="9" t="str">
        <f>'[1]Start List'!E15</f>
        <v>K1W</v>
      </c>
      <c r="B12" s="9" t="str">
        <f>'[1]Start List'!F15</f>
        <v>Sr</v>
      </c>
      <c r="C12" s="9" t="str">
        <f>'[1]Start List'!B15</f>
        <v>Margaret Langford</v>
      </c>
      <c r="D12" s="9" t="str">
        <f>'[1]Start List'!C15</f>
        <v>BC</v>
      </c>
      <c r="E12" s="1"/>
      <c r="F12" s="9">
        <f>'[1]Master Input'!AD16</f>
        <v>0</v>
      </c>
      <c r="G12" s="10">
        <f>'[1]Master Input'!AE16</f>
        <v>116.32</v>
      </c>
      <c r="H12" s="10">
        <f>'[1]Master Input'!AF16</f>
        <v>116.32</v>
      </c>
      <c r="I12" s="1"/>
      <c r="J12" s="9">
        <f>'[1]Master Input'!BG16</f>
        <v>2</v>
      </c>
      <c r="K12" s="10">
        <f>'[1]Master Input'!BH16</f>
        <v>114.81</v>
      </c>
      <c r="L12" s="10">
        <f>'[1]Master Input'!BI16</f>
        <v>116.81</v>
      </c>
      <c r="M12" s="1"/>
      <c r="N12" s="10">
        <f>'[1]Master Input'!BK16</f>
        <v>116.32</v>
      </c>
      <c r="O12" s="10">
        <f>'[1]Master Input'!BM16</f>
        <v>0</v>
      </c>
      <c r="P12" s="11">
        <v>1</v>
      </c>
    </row>
    <row r="13" spans="1:16" ht="12">
      <c r="A13" s="9" t="str">
        <f>'[1]Start List'!E14</f>
        <v>K1W</v>
      </c>
      <c r="B13" s="9" t="str">
        <f>'[1]Start List'!F14</f>
        <v>Jr</v>
      </c>
      <c r="C13" s="9" t="str">
        <f>'[1]Start List'!B14</f>
        <v>Jazmyne Denhollander</v>
      </c>
      <c r="D13" s="9" t="str">
        <f>'[1]Start List'!C14</f>
        <v>BC</v>
      </c>
      <c r="E13" s="1"/>
      <c r="F13" s="9">
        <f>'[1]Master Input'!AD15</f>
        <v>2</v>
      </c>
      <c r="G13" s="10">
        <f>'[1]Master Input'!AE15</f>
        <v>117.38</v>
      </c>
      <c r="H13" s="10">
        <f>'[1]Master Input'!AF15</f>
        <v>119.38</v>
      </c>
      <c r="I13" s="1"/>
      <c r="J13" s="9">
        <f>'[1]Master Input'!BG15</f>
        <v>102</v>
      </c>
      <c r="K13" s="10">
        <f>'[1]Master Input'!BH15</f>
        <v>130.34</v>
      </c>
      <c r="L13" s="10">
        <f>'[1]Master Input'!BI15</f>
        <v>232.34</v>
      </c>
      <c r="M13" s="1"/>
      <c r="N13" s="10">
        <f>'[1]Master Input'!BK15</f>
        <v>119.38</v>
      </c>
      <c r="O13" s="10">
        <f>'[1]Master Input'!BM15</f>
        <v>2.6306740027510336</v>
      </c>
      <c r="P13" s="11">
        <v>2</v>
      </c>
    </row>
    <row r="14" spans="1:16" ht="12">
      <c r="A14" s="9" t="str">
        <f>'[1]Start List'!E18</f>
        <v>K1W</v>
      </c>
      <c r="B14" s="9" t="str">
        <f>'[1]Start List'!F18</f>
        <v>Mtr</v>
      </c>
      <c r="C14" s="9" t="str">
        <f>'[1]Start List'!B18</f>
        <v>Marin Miller</v>
      </c>
      <c r="D14" s="9" t="str">
        <f>'[1]Start List'!C18</f>
        <v>USA</v>
      </c>
      <c r="E14" s="1"/>
      <c r="F14" s="9">
        <f>'[1]Master Input'!AD19</f>
        <v>156</v>
      </c>
      <c r="G14" s="10">
        <f>'[1]Master Input'!AE19</f>
        <v>162.36</v>
      </c>
      <c r="H14" s="10">
        <f>'[1]Master Input'!AF19</f>
        <v>318.36</v>
      </c>
      <c r="I14" s="1"/>
      <c r="J14" s="9">
        <f>'[1]Master Input'!BG19</f>
        <v>102</v>
      </c>
      <c r="K14" s="10">
        <f>'[1]Master Input'!BH19</f>
        <v>181.63</v>
      </c>
      <c r="L14" s="10">
        <f>'[1]Master Input'!BI19</f>
        <v>283.63</v>
      </c>
      <c r="M14" s="1"/>
      <c r="N14" s="10">
        <f>'[1]Master Input'!BK19</f>
        <v>283.63</v>
      </c>
      <c r="O14" s="10">
        <f>'[1]Master Input'!BM19</f>
        <v>143.835969738652</v>
      </c>
      <c r="P14" s="11">
        <v>3</v>
      </c>
    </row>
    <row r="15" spans="1:16" ht="12">
      <c r="A15" s="9" t="str">
        <f>'[1]Start List'!E13</f>
        <v>K1W</v>
      </c>
      <c r="B15" s="9" t="str">
        <f>'[1]Start List'!F13</f>
        <v>Mtr</v>
      </c>
      <c r="C15" s="9" t="str">
        <f>'[1]Start List'!B13</f>
        <v>Lisa Day</v>
      </c>
      <c r="D15" s="9" t="str">
        <f>'[1]Start List'!C13</f>
        <v>USA</v>
      </c>
      <c r="E15" s="1"/>
      <c r="F15" s="9">
        <f>'[1]Master Input'!AD14</f>
        <v>360</v>
      </c>
      <c r="G15" s="10">
        <f>'[1]Master Input'!AE14</f>
        <v>184.06</v>
      </c>
      <c r="H15" s="10">
        <f>'[1]Master Input'!AF14</f>
        <v>544.06</v>
      </c>
      <c r="I15" s="1"/>
      <c r="J15" s="9">
        <f>'[1]Master Input'!BG14</f>
        <v>358</v>
      </c>
      <c r="K15" s="10">
        <f>'[1]Master Input'!BH14</f>
        <v>140.94</v>
      </c>
      <c r="L15" s="10">
        <f>'[1]Master Input'!BI14</f>
        <v>498.94</v>
      </c>
      <c r="M15" s="1"/>
      <c r="N15" s="10">
        <f>'[1]Master Input'!BK14</f>
        <v>498.94</v>
      </c>
      <c r="O15" s="10">
        <f>'[1]Master Input'!BM14</f>
        <v>328.9374140302614</v>
      </c>
      <c r="P15" s="11">
        <v>4</v>
      </c>
    </row>
    <row r="16" spans="1:16" ht="12">
      <c r="A16" s="9"/>
      <c r="B16" s="9"/>
      <c r="C16" s="9"/>
      <c r="D16" s="9"/>
      <c r="E16" s="1"/>
      <c r="F16" s="9"/>
      <c r="G16" s="10"/>
      <c r="H16" s="10"/>
      <c r="I16" s="1"/>
      <c r="J16" s="9"/>
      <c r="K16" s="10"/>
      <c r="L16" s="10"/>
      <c r="M16" s="1"/>
      <c r="N16" s="10"/>
      <c r="O16" s="10"/>
      <c r="P16" s="11"/>
    </row>
    <row r="17" spans="1:16" ht="12">
      <c r="A17" s="9" t="str">
        <f>'[1]Start List'!E16</f>
        <v>K1</v>
      </c>
      <c r="B17" s="9" t="str">
        <f>'[1]Start List'!F16</f>
        <v>Mtr</v>
      </c>
      <c r="C17" s="9" t="str">
        <f>'[1]Start List'!B16</f>
        <v>David Johnson</v>
      </c>
      <c r="D17" s="9" t="str">
        <f>'[1]Start List'!C16</f>
        <v>BC</v>
      </c>
      <c r="E17" s="1"/>
      <c r="F17" s="9">
        <f>'[1]Master Input'!AD17</f>
        <v>54</v>
      </c>
      <c r="G17" s="10">
        <f>'[1]Master Input'!AE17</f>
        <v>175.86</v>
      </c>
      <c r="H17" s="10">
        <f>'[1]Master Input'!AF17</f>
        <v>229.86</v>
      </c>
      <c r="I17" s="1"/>
      <c r="J17" s="9">
        <f>'[1]Master Input'!BG17</f>
        <v>106</v>
      </c>
      <c r="K17" s="10">
        <f>'[1]Master Input'!BH17</f>
        <v>155.68</v>
      </c>
      <c r="L17" s="10">
        <f>'[1]Master Input'!BI17</f>
        <v>261.68</v>
      </c>
      <c r="M17" s="1"/>
      <c r="N17" s="10">
        <f>'[1]Master Input'!BK17</f>
        <v>229.86</v>
      </c>
      <c r="O17" s="10">
        <f>'[1]Master Input'!BM17</f>
        <v>0</v>
      </c>
      <c r="P17" s="11">
        <v>1</v>
      </c>
    </row>
    <row r="18" spans="1:16" ht="12">
      <c r="A18" s="9" t="str">
        <f>'[1]Start List'!E5</f>
        <v>K1</v>
      </c>
      <c r="B18" s="9" t="str">
        <f>'[1]Start List'!F5</f>
        <v>Mtr</v>
      </c>
      <c r="C18" s="9" t="str">
        <f>'[1]Start List'!B5</f>
        <v>Mark Lenard</v>
      </c>
      <c r="D18" s="9" t="str">
        <f>'[1]Start List'!C5</f>
        <v>USA</v>
      </c>
      <c r="E18" s="1"/>
      <c r="F18" s="9">
        <f>'[1]Master Input'!AD6</f>
        <v>352</v>
      </c>
      <c r="G18" s="10">
        <f>'[1]Master Input'!AE6</f>
        <v>140.7</v>
      </c>
      <c r="H18" s="10">
        <f>'[1]Master Input'!AF6</f>
        <v>492.7</v>
      </c>
      <c r="I18" s="1"/>
      <c r="J18" s="9">
        <f>'[1]Master Input'!BG6</f>
        <v>156</v>
      </c>
      <c r="K18" s="10">
        <f>'[1]Master Input'!BH6</f>
        <v>143.89</v>
      </c>
      <c r="L18" s="10">
        <f>'[1]Master Input'!BI6</f>
        <v>299.89</v>
      </c>
      <c r="M18" s="1"/>
      <c r="N18" s="10">
        <f>'[1]Master Input'!BK6</f>
        <v>299.89</v>
      </c>
      <c r="O18" s="10">
        <f>'[1]Master Input'!BM6</f>
        <v>30.466370834420935</v>
      </c>
      <c r="P18" s="11">
        <v>2</v>
      </c>
    </row>
    <row r="19" spans="1:16" ht="12">
      <c r="A19" s="9" t="str">
        <f>'[1]Start List'!E17</f>
        <v>K1</v>
      </c>
      <c r="B19" s="9" t="str">
        <f>'[1]Start List'!F17</f>
        <v>Mtr</v>
      </c>
      <c r="C19" s="9" t="str">
        <f>'[1]Start List'!B17</f>
        <v>Rufus Knapp</v>
      </c>
      <c r="D19" s="9" t="str">
        <f>'[1]Start List'!C17</f>
        <v>USA</v>
      </c>
      <c r="E19" s="1"/>
      <c r="F19" s="9">
        <f>'[1]Master Input'!AD18</f>
        <v>262</v>
      </c>
      <c r="G19" s="10">
        <f>'[1]Master Input'!AE18</f>
        <v>162.91</v>
      </c>
      <c r="H19" s="10">
        <f>'[1]Master Input'!AF18</f>
        <v>424.90999999999997</v>
      </c>
      <c r="I19" s="1"/>
      <c r="J19" s="9">
        <f>'[1]Master Input'!BG18</f>
        <v>106</v>
      </c>
      <c r="K19" s="10">
        <f>'[1]Master Input'!BH18</f>
        <v>226.73</v>
      </c>
      <c r="L19" s="10">
        <f>'[1]Master Input'!BI18</f>
        <v>332.73</v>
      </c>
      <c r="M19" s="1"/>
      <c r="N19" s="10">
        <f>'[1]Master Input'!BK18</f>
        <v>332.73</v>
      </c>
      <c r="O19" s="10">
        <f>'[1]Master Input'!BM18</f>
        <v>44.753328112764294</v>
      </c>
      <c r="P19" s="11">
        <v>3</v>
      </c>
    </row>
    <row r="20" spans="1:16" ht="12">
      <c r="A20" s="9"/>
      <c r="B20" s="9"/>
      <c r="C20" s="9"/>
      <c r="D20" s="9"/>
      <c r="E20" s="1"/>
      <c r="F20" s="9"/>
      <c r="G20" s="10"/>
      <c r="H20" s="10"/>
      <c r="I20" s="1"/>
      <c r="J20" s="9"/>
      <c r="K20" s="10"/>
      <c r="L20" s="10"/>
      <c r="M20" s="1"/>
      <c r="N20" s="10"/>
      <c r="O20" s="10"/>
      <c r="P20" s="11"/>
    </row>
    <row r="21" spans="1:16" ht="12">
      <c r="A21" s="9" t="str">
        <f>'[1]Start List'!E24</f>
        <v>K1</v>
      </c>
      <c r="B21" s="9" t="str">
        <f>'[1]Start List'!F24</f>
        <v>Jr</v>
      </c>
      <c r="C21" s="9" t="str">
        <f>'[1]Start List'!B24</f>
        <v>Levi Severtson</v>
      </c>
      <c r="D21" s="9" t="str">
        <f>'[1]Start List'!C24</f>
        <v>AB</v>
      </c>
      <c r="E21" s="1"/>
      <c r="F21" s="9">
        <f>'[1]Master Input'!AD25</f>
        <v>54</v>
      </c>
      <c r="G21" s="10">
        <f>'[1]Master Input'!AE25</f>
        <v>143.17</v>
      </c>
      <c r="H21" s="10">
        <f>'[1]Master Input'!AF25</f>
        <v>197.17</v>
      </c>
      <c r="I21" s="1"/>
      <c r="J21" s="9">
        <f>'[1]Master Input'!BG25</f>
        <v>100</v>
      </c>
      <c r="K21" s="10">
        <f>'[1]Master Input'!BH25</f>
        <v>124.29</v>
      </c>
      <c r="L21" s="10">
        <f>'[1]Master Input'!BI25</f>
        <v>224.29000000000002</v>
      </c>
      <c r="M21" s="1"/>
      <c r="N21" s="10">
        <f>'[1]Master Input'!BK25</f>
        <v>197.17</v>
      </c>
      <c r="O21" s="10">
        <f>'[1]Master Input'!BM25</f>
        <v>0</v>
      </c>
      <c r="P21" s="11">
        <v>1</v>
      </c>
    </row>
    <row r="22" spans="1:16" ht="12">
      <c r="A22" s="9" t="str">
        <f>'[1]Start List'!E23</f>
        <v>K1</v>
      </c>
      <c r="B22" s="9" t="str">
        <f>'[1]Start List'!F23</f>
        <v>Jr</v>
      </c>
      <c r="C22" s="9" t="str">
        <f>'[1]Start List'!B23</f>
        <v>Samu Hosoya</v>
      </c>
      <c r="D22" s="9" t="str">
        <f>'[1]Start List'!C23</f>
        <v>AB</v>
      </c>
      <c r="E22" s="1"/>
      <c r="F22" s="9">
        <f>'[1]Master Input'!AD24</f>
        <v>306</v>
      </c>
      <c r="G22" s="10">
        <f>'[1]Master Input'!AE24</f>
        <v>162.52</v>
      </c>
      <c r="H22" s="10">
        <f>'[1]Master Input'!AF24</f>
        <v>468.52</v>
      </c>
      <c r="I22" s="1"/>
      <c r="J22" s="9">
        <f>'[1]Master Input'!BG24</f>
        <v>206</v>
      </c>
      <c r="K22" s="10">
        <f>'[1]Master Input'!BH24</f>
        <v>169.85</v>
      </c>
      <c r="L22" s="10">
        <f>'[1]Master Input'!BI24</f>
        <v>375.85</v>
      </c>
      <c r="M22" s="1"/>
      <c r="N22" s="10">
        <f>'[1]Master Input'!BK24</f>
        <v>375.85</v>
      </c>
      <c r="O22" s="10">
        <f>'[1]Master Input'!BM24</f>
        <v>90.62230562458794</v>
      </c>
      <c r="P22" s="11">
        <v>2</v>
      </c>
    </row>
    <row r="23" spans="1:16" ht="12">
      <c r="A23" s="9" t="str">
        <f>'[1]Start List'!E22</f>
        <v>K1</v>
      </c>
      <c r="B23" s="9" t="str">
        <f>'[1]Start List'!F22</f>
        <v>Jr</v>
      </c>
      <c r="C23" s="9" t="str">
        <f>'[1]Start List'!B22</f>
        <v>Sam Fletcher</v>
      </c>
      <c r="D23" s="9" t="str">
        <f>'[1]Start List'!C22</f>
        <v>BC</v>
      </c>
      <c r="E23" s="1"/>
      <c r="F23" s="9">
        <f>'[1]Master Input'!AD23</f>
        <v>406</v>
      </c>
      <c r="G23" s="10">
        <f>'[1]Master Input'!AE23</f>
        <v>157.49</v>
      </c>
      <c r="H23" s="10">
        <f>'[1]Master Input'!AF23</f>
        <v>563.49</v>
      </c>
      <c r="I23" s="1"/>
      <c r="J23" s="9">
        <f>'[1]Master Input'!BG23</f>
        <v>250</v>
      </c>
      <c r="K23" s="10">
        <f>'[1]Master Input'!BH23</f>
        <v>182.91</v>
      </c>
      <c r="L23" s="10">
        <f>'[1]Master Input'!BI23</f>
        <v>432.90999999999997</v>
      </c>
      <c r="M23" s="1"/>
      <c r="N23" s="10">
        <f>'[1]Master Input'!BK23</f>
        <v>432.90999999999997</v>
      </c>
      <c r="O23" s="10">
        <f>'[1]Master Input'!BM23</f>
        <v>119.56179946239286</v>
      </c>
      <c r="P23" s="11">
        <v>3</v>
      </c>
    </row>
    <row r="24" spans="1:16" ht="12">
      <c r="A24" s="9" t="str">
        <f>'[1]Start List'!E25</f>
        <v>K1</v>
      </c>
      <c r="B24" s="9" t="str">
        <f>'[1]Start List'!F25</f>
        <v>Jr</v>
      </c>
      <c r="C24" s="9" t="str">
        <f>'[1]Start List'!B25</f>
        <v>Darius Ramratten</v>
      </c>
      <c r="D24" s="9" t="str">
        <f>'[1]Start List'!C25</f>
        <v>AB</v>
      </c>
      <c r="E24" s="1"/>
      <c r="F24" s="9">
        <f>'[1]Master Input'!AD26</f>
        <v>456</v>
      </c>
      <c r="G24" s="10">
        <f>'[1]Master Input'!AE26</f>
        <v>166.24</v>
      </c>
      <c r="H24" s="10">
        <f>'[1]Master Input'!AF26</f>
        <v>622.24</v>
      </c>
      <c r="I24" s="1"/>
      <c r="J24" s="9">
        <f>'[1]Master Input'!BG26</f>
        <v>260</v>
      </c>
      <c r="K24" s="10">
        <f>'[1]Master Input'!BH26</f>
        <v>200.75</v>
      </c>
      <c r="L24" s="10">
        <f>'[1]Master Input'!BI26</f>
        <v>460.75</v>
      </c>
      <c r="M24" s="1"/>
      <c r="N24" s="10">
        <f>'[1]Master Input'!BK26</f>
        <v>460.75</v>
      </c>
      <c r="O24" s="10">
        <f>'[1]Master Input'!BM26</f>
        <v>133.68159456306742</v>
      </c>
      <c r="P24" s="11">
        <v>4</v>
      </c>
    </row>
    <row r="25" spans="1:16" ht="12">
      <c r="A25" s="9"/>
      <c r="B25" s="9"/>
      <c r="C25" s="9"/>
      <c r="D25" s="9"/>
      <c r="E25" s="1"/>
      <c r="F25" s="9"/>
      <c r="G25" s="10"/>
      <c r="H25" s="10"/>
      <c r="I25" s="1"/>
      <c r="J25" s="9"/>
      <c r="K25" s="10"/>
      <c r="L25" s="10"/>
      <c r="M25" s="1"/>
      <c r="N25" s="10"/>
      <c r="O25" s="10"/>
      <c r="P25" s="11"/>
    </row>
    <row r="26" spans="1:16" ht="12">
      <c r="A26" s="9" t="str">
        <f>'[1]Start List'!E30</f>
        <v>K1</v>
      </c>
      <c r="B26" s="9" t="str">
        <f>'[1]Start List'!F30</f>
        <v>Sr</v>
      </c>
      <c r="C26" s="9" t="str">
        <f>'[1]Start List'!B30</f>
        <v>Nate Davis</v>
      </c>
      <c r="D26" s="9"/>
      <c r="E26" s="1"/>
      <c r="F26" s="9">
        <f>'[1]Master Input'!AD31</f>
        <v>2</v>
      </c>
      <c r="G26" s="10">
        <f>'[1]Master Input'!AE31</f>
        <v>106.05</v>
      </c>
      <c r="H26" s="10">
        <f>'[1]Master Input'!AF31</f>
        <v>108.05</v>
      </c>
      <c r="I26" s="1"/>
      <c r="J26" s="9">
        <f>'[1]Master Input'!BG31</f>
        <v>0</v>
      </c>
      <c r="K26" s="10">
        <f>'[1]Master Input'!BH31</f>
        <v>95.36</v>
      </c>
      <c r="L26" s="10">
        <f>'[1]Master Input'!BI31</f>
        <v>95.36</v>
      </c>
      <c r="M26" s="1"/>
      <c r="N26" s="10">
        <f>'[1]Master Input'!BK31</f>
        <v>95.36</v>
      </c>
      <c r="O26" s="10">
        <f>'[1]Master Input'!BM31</f>
        <v>0</v>
      </c>
      <c r="P26" s="11">
        <v>1</v>
      </c>
    </row>
    <row r="27" spans="1:16" ht="12">
      <c r="A27" s="9" t="str">
        <f>'[1]Start List'!E31</f>
        <v>K1</v>
      </c>
      <c r="B27" s="9" t="str">
        <f>'[1]Start List'!F31</f>
        <v>Sr</v>
      </c>
      <c r="C27" s="9" t="str">
        <f>'[1]Start List'!B31</f>
        <v>Christopher McTaggart</v>
      </c>
      <c r="D27" s="9" t="str">
        <f>'[1]Start List'!C31</f>
        <v>AB</v>
      </c>
      <c r="E27" s="1"/>
      <c r="F27" s="9">
        <f>'[1]Master Input'!AD32</f>
        <v>0</v>
      </c>
      <c r="G27" s="10">
        <f>'[1]Master Input'!AE32</f>
        <v>95.51</v>
      </c>
      <c r="H27" s="10">
        <f>'[1]Master Input'!AF32</f>
        <v>95.51</v>
      </c>
      <c r="I27" s="1"/>
      <c r="J27" s="9">
        <f>'[1]Master Input'!BG32</f>
        <v>4</v>
      </c>
      <c r="K27" s="10">
        <f>'[1]Master Input'!BH32</f>
        <v>94.49</v>
      </c>
      <c r="L27" s="10">
        <f>'[1]Master Input'!BI32</f>
        <v>98.49</v>
      </c>
      <c r="M27" s="1"/>
      <c r="N27" s="10">
        <f>'[1]Master Input'!BK32</f>
        <v>95.51</v>
      </c>
      <c r="O27" s="10">
        <f>'[1]Master Input'!BM32</f>
        <v>0.15729865771812676</v>
      </c>
      <c r="P27" s="11">
        <v>2</v>
      </c>
    </row>
    <row r="28" spans="1:16" ht="12">
      <c r="A28" s="9" t="str">
        <f>'[1]Start List'!E32</f>
        <v>K1</v>
      </c>
      <c r="B28" s="9" t="str">
        <f>'[1]Start List'!F32</f>
        <v>Sr</v>
      </c>
      <c r="C28" s="9" t="str">
        <f>'[1]Start List'!B32</f>
        <v>Ben Hayward</v>
      </c>
      <c r="D28" s="9" t="str">
        <f>'[1]Start List'!C32</f>
        <v>AB</v>
      </c>
      <c r="E28" s="1"/>
      <c r="F28" s="9">
        <f>'[1]Master Input'!AD33</f>
        <v>0</v>
      </c>
      <c r="G28" s="10">
        <f>'[1]Master Input'!AE33</f>
        <v>96.41</v>
      </c>
      <c r="H28" s="10">
        <f>'[1]Master Input'!AF33</f>
        <v>96.41</v>
      </c>
      <c r="I28" s="1"/>
      <c r="J28" s="9">
        <f>'[1]Master Input'!BG33</f>
        <v>0</v>
      </c>
      <c r="K28" s="10">
        <f>'[1]Master Input'!BH33</f>
        <v>95.65</v>
      </c>
      <c r="L28" s="10">
        <f>'[1]Master Input'!BI33</f>
        <v>95.65</v>
      </c>
      <c r="M28" s="1"/>
      <c r="N28" s="10">
        <f>'[1]Master Input'!BK33</f>
        <v>95.65</v>
      </c>
      <c r="O28" s="10">
        <f>'[1]Master Input'!BM33</f>
        <v>0.3041107382550401</v>
      </c>
      <c r="P28" s="11">
        <v>3</v>
      </c>
    </row>
    <row r="29" spans="1:16" ht="12">
      <c r="A29" s="9" t="str">
        <f>'[1]Start List'!E7</f>
        <v>K1</v>
      </c>
      <c r="B29" s="9" t="str">
        <f>'[1]Start List'!F7</f>
        <v>Sr</v>
      </c>
      <c r="C29" s="9" t="str">
        <f>'[1]Start List'!B7</f>
        <v>Connor Curson</v>
      </c>
      <c r="D29" s="9" t="str">
        <f>'[1]Start List'!C7</f>
        <v>AB</v>
      </c>
      <c r="E29" s="1"/>
      <c r="F29" s="9">
        <f>'[1]Master Input'!AD8</f>
        <v>52</v>
      </c>
      <c r="G29" s="10">
        <f>'[1]Master Input'!AE8</f>
        <v>109.35</v>
      </c>
      <c r="H29" s="10">
        <f>'[1]Master Input'!AF8</f>
        <v>161.35</v>
      </c>
      <c r="I29" s="1"/>
      <c r="J29" s="9">
        <f>'[1]Master Input'!BG8</f>
        <v>2</v>
      </c>
      <c r="K29" s="10">
        <f>'[1]Master Input'!BH8</f>
        <v>100.69</v>
      </c>
      <c r="L29" s="10">
        <f>'[1]Master Input'!BI8</f>
        <v>102.69</v>
      </c>
      <c r="M29" s="1"/>
      <c r="N29" s="10">
        <f>'[1]Master Input'!BK8</f>
        <v>102.69</v>
      </c>
      <c r="O29" s="10">
        <f>'[1]Master Input'!BM8</f>
        <v>7.686661073825501</v>
      </c>
      <c r="P29" s="11">
        <v>4</v>
      </c>
    </row>
    <row r="30" spans="1:16" ht="12">
      <c r="A30" s="9" t="str">
        <f>'[1]Start List'!E29</f>
        <v>K1</v>
      </c>
      <c r="B30" s="9" t="str">
        <f>'[1]Start List'!F29</f>
        <v>Sr</v>
      </c>
      <c r="C30" s="9" t="str">
        <f>'[1]Start List'!B29</f>
        <v>Jon Allen</v>
      </c>
      <c r="D30" s="9" t="str">
        <f>'[1]Start List'!C29</f>
        <v>BC</v>
      </c>
      <c r="E30" s="1"/>
      <c r="F30" s="9">
        <f>'[1]Master Input'!AD30</f>
        <v>0</v>
      </c>
      <c r="G30" s="10">
        <f>'[1]Master Input'!AE30</f>
        <v>127.41</v>
      </c>
      <c r="H30" s="10">
        <f>'[1]Master Input'!AF30</f>
        <v>127.41</v>
      </c>
      <c r="I30" s="1"/>
      <c r="J30" s="9">
        <f>'[1]Master Input'!BG30</f>
        <v>4</v>
      </c>
      <c r="K30" s="10">
        <f>'[1]Master Input'!BH30</f>
        <v>106.95</v>
      </c>
      <c r="L30" s="10">
        <f>'[1]Master Input'!BI30</f>
        <v>110.95</v>
      </c>
      <c r="M30" s="1"/>
      <c r="N30" s="10">
        <f>'[1]Master Input'!BK30</f>
        <v>110.95</v>
      </c>
      <c r="O30" s="10">
        <f>'[1]Master Input'!BM30</f>
        <v>16.348573825503358</v>
      </c>
      <c r="P30" s="11">
        <v>5</v>
      </c>
    </row>
    <row r="31" spans="1:16" ht="12">
      <c r="A31" s="9" t="str">
        <f>'[1]Start List'!E6</f>
        <v>K1</v>
      </c>
      <c r="B31" s="9" t="str">
        <f>'[1]Start List'!F6</f>
        <v>Sr</v>
      </c>
      <c r="C31" s="9" t="str">
        <f>'[1]Start List'!B6</f>
        <v>AJ Cole</v>
      </c>
      <c r="D31" s="9" t="str">
        <f>'[1]Start List'!C6</f>
        <v>AB</v>
      </c>
      <c r="E31" s="1"/>
      <c r="F31" s="9">
        <f>'[1]Master Input'!AD7</f>
        <v>54</v>
      </c>
      <c r="G31" s="10">
        <f>'[1]Master Input'!AE7</f>
        <v>121.16</v>
      </c>
      <c r="H31" s="10">
        <f>'[1]Master Input'!AF7</f>
        <v>175.16</v>
      </c>
      <c r="I31" s="1"/>
      <c r="J31" s="9">
        <f>'[1]Master Input'!BG7</f>
        <v>2</v>
      </c>
      <c r="K31" s="10">
        <f>'[1]Master Input'!BH7</f>
        <v>112.48</v>
      </c>
      <c r="L31" s="10">
        <f>'[1]Master Input'!BI7</f>
        <v>114.48</v>
      </c>
      <c r="M31" s="1"/>
      <c r="N31" s="10">
        <f>'[1]Master Input'!BK7</f>
        <v>114.48</v>
      </c>
      <c r="O31" s="10">
        <f>'[1]Master Input'!BM7</f>
        <v>20.050335570469805</v>
      </c>
      <c r="P31" s="11">
        <v>6</v>
      </c>
    </row>
    <row r="32" spans="1:16" ht="12">
      <c r="A32" s="9" t="str">
        <f>'[1]Start List'!E28</f>
        <v>K1</v>
      </c>
      <c r="B32" s="9" t="str">
        <f>'[1]Start List'!F28</f>
        <v>Sr</v>
      </c>
      <c r="C32" s="9" t="str">
        <f>'[1]Start List'!B28</f>
        <v>Derek Beer</v>
      </c>
      <c r="D32" s="9" t="str">
        <f>'[1]Start List'!C28</f>
        <v>BC</v>
      </c>
      <c r="E32" s="1"/>
      <c r="F32" s="9">
        <f>'[1]Master Input'!AD29</f>
        <v>58</v>
      </c>
      <c r="G32" s="10">
        <f>'[1]Master Input'!AE29</f>
        <v>115.62</v>
      </c>
      <c r="H32" s="10">
        <f>'[1]Master Input'!AF29</f>
        <v>173.62</v>
      </c>
      <c r="I32" s="1"/>
      <c r="J32" s="9">
        <f>'[1]Master Input'!BG29</f>
        <v>2</v>
      </c>
      <c r="K32" s="10">
        <f>'[1]Master Input'!BH29</f>
        <v>116.8</v>
      </c>
      <c r="L32" s="10">
        <f>'[1]Master Input'!BI29</f>
        <v>118.8</v>
      </c>
      <c r="M32" s="1"/>
      <c r="N32" s="10">
        <f>'[1]Master Input'!BK29</f>
        <v>118.8</v>
      </c>
      <c r="O32" s="10">
        <f>'[1]Master Input'!BM29</f>
        <v>24.580536912751676</v>
      </c>
      <c r="P32" s="11">
        <v>7</v>
      </c>
    </row>
    <row r="33" spans="1:16" ht="12">
      <c r="A33" s="9" t="str">
        <f>'[1]Start List'!E26</f>
        <v>K1</v>
      </c>
      <c r="B33" s="9" t="str">
        <f>'[1]Start List'!F26</f>
        <v>Sr</v>
      </c>
      <c r="C33" s="9" t="str">
        <f>'[1]Start List'!B26</f>
        <v>Ian Wharton</v>
      </c>
      <c r="D33" s="9" t="str">
        <f>'[1]Start List'!C26</f>
        <v>BC</v>
      </c>
      <c r="E33" s="1"/>
      <c r="F33" s="9">
        <f>'[1]Master Input'!AD27</f>
        <v>204</v>
      </c>
      <c r="G33" s="10">
        <f>'[1]Master Input'!AE27</f>
        <v>121.71</v>
      </c>
      <c r="H33" s="10">
        <f>'[1]Master Input'!AF27</f>
        <v>325.71</v>
      </c>
      <c r="I33" s="1"/>
      <c r="J33" s="9">
        <f>'[1]Master Input'!BG27</f>
        <v>2</v>
      </c>
      <c r="K33" s="10">
        <f>'[1]Master Input'!BH27</f>
        <v>123.83</v>
      </c>
      <c r="L33" s="10">
        <f>'[1]Master Input'!BI27</f>
        <v>125.83</v>
      </c>
      <c r="M33" s="1"/>
      <c r="N33" s="10">
        <f>'[1]Master Input'!BK27</f>
        <v>125.83</v>
      </c>
      <c r="O33" s="10">
        <f>'[1]Master Input'!BM27</f>
        <v>31.952600671140942</v>
      </c>
      <c r="P33" s="11">
        <v>8</v>
      </c>
    </row>
    <row r="34" spans="1:16" ht="12">
      <c r="A34" s="9" t="str">
        <f>'[1]Start List'!E8</f>
        <v>K1</v>
      </c>
      <c r="B34" s="9" t="str">
        <f>'[1]Start List'!F8</f>
        <v>Sr</v>
      </c>
      <c r="C34" s="9" t="str">
        <f>'[1]Start List'!B8</f>
        <v>Joel Martin</v>
      </c>
      <c r="D34" s="9" t="str">
        <f>'[1]Start List'!C8</f>
        <v>USA</v>
      </c>
      <c r="E34" s="1"/>
      <c r="F34" s="9">
        <f>'[1]Master Input'!AD9</f>
        <v>100</v>
      </c>
      <c r="G34" s="10">
        <f>'[1]Master Input'!AE9</f>
        <v>97.14</v>
      </c>
      <c r="H34" s="10">
        <f>'[1]Master Input'!AF9</f>
        <v>197.14</v>
      </c>
      <c r="I34" s="1"/>
      <c r="J34" s="9">
        <f>'[1]Master Input'!BG9</f>
        <v>2</v>
      </c>
      <c r="K34" s="10">
        <f>'[1]Master Input'!BH9</f>
        <v>124.25</v>
      </c>
      <c r="L34" s="10">
        <f>'[1]Master Input'!BI9</f>
        <v>126.25</v>
      </c>
      <c r="M34" s="1"/>
      <c r="N34" s="10">
        <f>'[1]Master Input'!BK9</f>
        <v>126.25</v>
      </c>
      <c r="O34" s="10">
        <f>'[1]Master Input'!BM9</f>
        <v>32.393036912751676</v>
      </c>
      <c r="P34" s="11">
        <v>9</v>
      </c>
    </row>
    <row r="35" spans="1:16" ht="12">
      <c r="A35" s="9" t="str">
        <f>'[1]Start List'!E27</f>
        <v>K1</v>
      </c>
      <c r="B35" s="9" t="str">
        <f>'[1]Start List'!F27</f>
        <v>Sr</v>
      </c>
      <c r="C35" s="9" t="str">
        <f>'[1]Start List'!B27</f>
        <v>Ken Daugherty</v>
      </c>
      <c r="D35" s="9" t="str">
        <f>'[1]Start List'!C27</f>
        <v>USA</v>
      </c>
      <c r="E35" s="1"/>
      <c r="F35" s="9">
        <f>'[1]Master Input'!AD28</f>
        <v>504</v>
      </c>
      <c r="G35" s="10">
        <f>'[1]Master Input'!AE28</f>
        <v>102.86</v>
      </c>
      <c r="H35" s="10">
        <f>'[1]Master Input'!AF28</f>
        <v>606.86</v>
      </c>
      <c r="I35" s="1"/>
      <c r="J35" s="9">
        <f>'[1]Master Input'!BG28</f>
        <v>160</v>
      </c>
      <c r="K35" s="10">
        <f>'[1]Master Input'!BH28</f>
        <v>135.02</v>
      </c>
      <c r="L35" s="10">
        <f>'[1]Master Input'!BI28</f>
        <v>295.02</v>
      </c>
      <c r="M35" s="1"/>
      <c r="N35" s="10">
        <f>'[1]Master Input'!BK28</f>
        <v>295.02</v>
      </c>
      <c r="O35" s="10">
        <f>'[1]Master Input'!BM28</f>
        <v>209.37499999999994</v>
      </c>
      <c r="P35" s="11">
        <v>10</v>
      </c>
    </row>
    <row r="36" spans="1:16" ht="12">
      <c r="A36" s="9"/>
      <c r="B36" s="9"/>
      <c r="C36" s="9"/>
      <c r="D36" s="9"/>
      <c r="E36" s="1"/>
      <c r="F36" s="9"/>
      <c r="G36" s="10"/>
      <c r="H36" s="10"/>
      <c r="I36" s="1"/>
      <c r="J36" s="9"/>
      <c r="K36" s="10"/>
      <c r="L36" s="10"/>
      <c r="M36" s="1"/>
      <c r="N36" s="10"/>
      <c r="O36" s="10"/>
      <c r="P36" s="11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Chris Langford</cp:lastModifiedBy>
  <dcterms:created xsi:type="dcterms:W3CDTF">2011-08-01T05:58:00Z</dcterms:created>
  <dcterms:modified xsi:type="dcterms:W3CDTF">2011-08-24T05:22:27Z</dcterms:modified>
  <cp:category/>
  <cp:version/>
  <cp:contentType/>
  <cp:contentStatus/>
</cp:coreProperties>
</file>