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<sst xmlns="http://schemas.openxmlformats.org/spreadsheetml/2006/main" count="51" uniqueCount="40">
  <si>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Class</t>
  </si>
  <si>
    <t>Bib</t>
  </si>
  <si>
    <t>Total Penalties</t>
  </si>
  <si>
    <t>Total Time in Seconds</t>
  </si>
  <si>
    <t>Athlete(s)</t>
  </si>
  <si>
    <t>Run</t>
  </si>
  <si>
    <t>Finish Time</t>
  </si>
  <si>
    <t>Best Time</t>
  </si>
  <si>
    <t>Rank</t>
  </si>
  <si>
    <t>C1</t>
  </si>
  <si>
    <t>K1MM</t>
  </si>
  <si>
    <t>K1WM</t>
  </si>
  <si>
    <t>K1WJ</t>
  </si>
  <si>
    <t>DNS</t>
  </si>
  <si>
    <t>K1</t>
  </si>
  <si>
    <t>K1MJ</t>
  </si>
  <si>
    <t>K1MC</t>
  </si>
  <si>
    <t>C2</t>
  </si>
  <si>
    <t>T PURCELL/D PURCELL</t>
  </si>
  <si>
    <t>JAZ DENHOLLANDER</t>
  </si>
  <si>
    <t>LISA DAY</t>
  </si>
  <si>
    <t>LIZZY MORTHURST</t>
  </si>
  <si>
    <t>DARIUS RAMRATTEN</t>
  </si>
  <si>
    <t>RYLEY PENNER</t>
  </si>
  <si>
    <t>LEVI SEVERTSEN</t>
  </si>
  <si>
    <t>CRAIG ALLEN</t>
  </si>
  <si>
    <t>TOM PURCELL</t>
  </si>
  <si>
    <t>CHRIS MCTAGGART</t>
  </si>
  <si>
    <t>JOEL MARTIN</t>
  </si>
  <si>
    <t>DEREK BEER</t>
  </si>
  <si>
    <t>AJ COLE</t>
  </si>
  <si>
    <t>JORDAN GOLLNER</t>
  </si>
  <si>
    <t>K1PLASTIC</t>
  </si>
  <si>
    <t>KEN DAUGHERTY</t>
  </si>
  <si>
    <t>RUFUS KNAPP</t>
  </si>
  <si>
    <t>MIKE HOLROYD</t>
  </si>
  <si>
    <t>JON ALLEN</t>
  </si>
  <si>
    <t>Rich Weiss Slalom Cup</t>
  </si>
  <si>
    <t>NW Whitewater Cup Series #3</t>
  </si>
  <si>
    <t>Chilliwack River, British Columbia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</si>
</sst>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" fillId="0" borderId="3" applyNumberFormat="0" applyFill="0" applyAlignment="0" applyProtection="0"/>
    <xf numFmtId="0" fontId="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49" applyBorder="1" applyAlignment="1">
      <alignment wrapText="1"/>
    </xf>
    <xf numFmtId="0" fontId="1" fillId="0" borderId="11" xfId="49" applyBorder="1" applyAlignment="1">
      <alignment wrapText="1"/>
    </xf>
    <xf numFmtId="0" fontId="2" fillId="0" borderId="12" xfId="0" applyFont="1" applyBorder="1" applyAlignment="1">
      <alignment/>
    </xf>
    <xf numFmtId="0" fontId="1" fillId="0" borderId="13" xfId="49" applyBorder="1" applyAlignment="1">
      <alignment/>
    </xf>
    <xf numFmtId="0" fontId="2" fillId="0" borderId="12" xfId="49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5" xfId="49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0.13671875" defaultRowHeight="15"/>
  <cols>
    <col min="1" max="1" width="9.00390625" style="0" customWidth="1"/>
    <col min="2" max="2" width="6.421875" style="0" customWidth="1"/>
    <col min="3" max="3" width="16.8515625" style="0" customWidth="1"/>
    <col min="4" max="4" width="2.7109375" style="0" bestFit="1" customWidth="1"/>
    <col min="5" max="23" width="4.8515625" style="0" customWidth="1"/>
    <col min="24" max="24" width="10.7109375" style="0" customWidth="1"/>
    <col min="25" max="25" width="9.8515625" style="0" customWidth="1"/>
    <col min="26" max="27" width="8.7109375" style="0" customWidth="1"/>
    <col min="28" max="28" width="6.00390625" style="0" customWidth="1"/>
    <col min="29" max="36" width="4.8515625" style="0" customWidth="1"/>
  </cols>
  <sheetData>
    <row r="1" ht="15">
      <c r="A1" s="45">
        <v>40636</v>
      </c>
    </row>
    <row r="2" ht="15">
      <c r="A2" t="s">
        <v>37</v>
      </c>
    </row>
    <row r="3" ht="15">
      <c r="A3" t="s">
        <v>38</v>
      </c>
    </row>
    <row r="4" ht="15.75" thickBot="1">
      <c r="A4" t="s">
        <v>39</v>
      </c>
    </row>
    <row r="5" spans="1:28" ht="51.75">
      <c r="A5" s="1" t="s">
        <v>0</v>
      </c>
      <c r="B5" s="2" t="s">
        <v>1</v>
      </c>
      <c r="C5" s="2" t="s">
        <v>4</v>
      </c>
      <c r="D5" s="2" t="s">
        <v>5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 t="s">
        <v>2</v>
      </c>
      <c r="Y5" s="2" t="s">
        <v>3</v>
      </c>
      <c r="Z5" s="2" t="s">
        <v>6</v>
      </c>
      <c r="AA5" s="2" t="s">
        <v>7</v>
      </c>
      <c r="AB5" s="4" t="s">
        <v>8</v>
      </c>
    </row>
    <row r="6" spans="1:28" ht="15">
      <c r="A6" s="23" t="s">
        <v>10</v>
      </c>
      <c r="B6" s="24">
        <v>16</v>
      </c>
      <c r="C6" s="24" t="s">
        <v>34</v>
      </c>
      <c r="D6" s="18">
        <v>1</v>
      </c>
      <c r="E6" s="18"/>
      <c r="F6" s="18"/>
      <c r="G6" s="18"/>
      <c r="H6" s="18"/>
      <c r="I6" s="5"/>
      <c r="J6" s="18"/>
      <c r="K6" s="18"/>
      <c r="L6" s="18"/>
      <c r="M6" s="18"/>
      <c r="N6" s="18"/>
      <c r="O6" s="18">
        <v>2</v>
      </c>
      <c r="P6" s="18"/>
      <c r="Q6" s="18"/>
      <c r="R6" s="18"/>
      <c r="S6" s="18"/>
      <c r="T6" s="18"/>
      <c r="U6" s="18"/>
      <c r="V6" s="18"/>
      <c r="W6" s="18"/>
      <c r="X6" s="3">
        <f>SUM(E6:W6)</f>
        <v>2</v>
      </c>
      <c r="Y6" s="6">
        <v>116.78</v>
      </c>
      <c r="Z6" s="6">
        <f aca="true" t="shared" si="0" ref="Z6:Z15">SUM(X6+Y6)</f>
        <v>118.78</v>
      </c>
      <c r="AA6" s="26">
        <v>118.78</v>
      </c>
      <c r="AB6" s="28">
        <v>1</v>
      </c>
    </row>
    <row r="7" spans="1:28" ht="15">
      <c r="A7" s="23"/>
      <c r="B7" s="25"/>
      <c r="C7" s="25"/>
      <c r="D7" s="18">
        <v>2</v>
      </c>
      <c r="E7" s="18"/>
      <c r="F7" s="18"/>
      <c r="G7" s="18"/>
      <c r="H7" s="18"/>
      <c r="I7" s="18"/>
      <c r="J7" s="18"/>
      <c r="K7" s="18"/>
      <c r="L7" s="18"/>
      <c r="M7" s="18"/>
      <c r="N7" s="18">
        <v>2</v>
      </c>
      <c r="O7" s="18">
        <v>2</v>
      </c>
      <c r="P7" s="18"/>
      <c r="Q7" s="18"/>
      <c r="R7" s="18"/>
      <c r="S7" s="18"/>
      <c r="T7" s="18"/>
      <c r="U7" s="18"/>
      <c r="V7" s="18"/>
      <c r="W7" s="18"/>
      <c r="X7" s="3">
        <f>SUM(E7:W7)</f>
        <v>4</v>
      </c>
      <c r="Y7" s="6">
        <v>118.25</v>
      </c>
      <c r="Z7" s="6">
        <f t="shared" si="0"/>
        <v>122.25</v>
      </c>
      <c r="AA7" s="27"/>
      <c r="AB7" s="29"/>
    </row>
    <row r="8" spans="1:28" ht="13.5" customHeight="1">
      <c r="A8" s="23" t="s">
        <v>14</v>
      </c>
      <c r="B8" s="24">
        <v>18</v>
      </c>
      <c r="C8" s="24" t="s">
        <v>36</v>
      </c>
      <c r="D8" s="18">
        <v>1</v>
      </c>
      <c r="E8" s="18"/>
      <c r="F8" s="18"/>
      <c r="G8" s="18"/>
      <c r="H8" s="18"/>
      <c r="I8" s="5">
        <v>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4">
        <f>SUM(E8:W8)</f>
        <v>2</v>
      </c>
      <c r="Y8" s="14">
        <v>96.54</v>
      </c>
      <c r="Z8" s="6">
        <f t="shared" si="0"/>
        <v>98.54</v>
      </c>
      <c r="AA8" s="26">
        <v>95.39</v>
      </c>
      <c r="AB8" s="28">
        <v>1</v>
      </c>
    </row>
    <row r="9" spans="1:28" ht="13.5" customHeight="1">
      <c r="A9" s="23"/>
      <c r="B9" s="25"/>
      <c r="C9" s="25"/>
      <c r="D9" s="18">
        <v>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3">
        <v>0</v>
      </c>
      <c r="Y9" s="6">
        <v>95.39</v>
      </c>
      <c r="Z9" s="6">
        <f t="shared" si="0"/>
        <v>95.39</v>
      </c>
      <c r="AA9" s="27"/>
      <c r="AB9" s="29"/>
    </row>
    <row r="10" spans="1:28" ht="13.5" customHeight="1">
      <c r="A10" s="31" t="s">
        <v>14</v>
      </c>
      <c r="B10" s="24">
        <v>10</v>
      </c>
      <c r="C10" s="24" t="s">
        <v>27</v>
      </c>
      <c r="D10" s="18">
        <v>1</v>
      </c>
      <c r="E10" s="18"/>
      <c r="F10" s="18"/>
      <c r="G10" s="18"/>
      <c r="H10" s="18"/>
      <c r="I10" s="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>
        <f aca="true" t="shared" si="1" ref="X10:X15">SUM(E10:W10)</f>
        <v>0</v>
      </c>
      <c r="Y10" s="12">
        <v>96.66</v>
      </c>
      <c r="Z10" s="6">
        <f t="shared" si="0"/>
        <v>96.66</v>
      </c>
      <c r="AA10" s="26">
        <v>96.66</v>
      </c>
      <c r="AB10" s="30">
        <v>2</v>
      </c>
    </row>
    <row r="11" spans="1:28" ht="13.5" customHeight="1">
      <c r="A11" s="36"/>
      <c r="B11" s="25"/>
      <c r="C11" s="25"/>
      <c r="D11" s="18">
        <v>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2</v>
      </c>
      <c r="R11" s="18"/>
      <c r="S11" s="18"/>
      <c r="T11" s="18"/>
      <c r="U11" s="18"/>
      <c r="V11" s="18"/>
      <c r="W11" s="18"/>
      <c r="X11" s="3">
        <f t="shared" si="1"/>
        <v>2</v>
      </c>
      <c r="Y11" s="7">
        <v>94.91</v>
      </c>
      <c r="Z11" s="6">
        <f t="shared" si="0"/>
        <v>96.91</v>
      </c>
      <c r="AA11" s="27"/>
      <c r="AB11" s="30"/>
    </row>
    <row r="12" spans="1:28" ht="13.5" customHeight="1">
      <c r="A12" s="31" t="s">
        <v>14</v>
      </c>
      <c r="B12" s="24">
        <v>11</v>
      </c>
      <c r="C12" s="24" t="s">
        <v>28</v>
      </c>
      <c r="D12" s="18">
        <v>1</v>
      </c>
      <c r="E12" s="18"/>
      <c r="F12" s="18"/>
      <c r="G12" s="18"/>
      <c r="H12" s="18"/>
      <c r="I12" s="5"/>
      <c r="J12" s="18"/>
      <c r="K12" s="18">
        <v>2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2</v>
      </c>
      <c r="W12" s="18"/>
      <c r="X12" s="3">
        <f t="shared" si="1"/>
        <v>4</v>
      </c>
      <c r="Y12" s="6">
        <v>106.88</v>
      </c>
      <c r="Z12" s="6">
        <f t="shared" si="0"/>
        <v>110.88</v>
      </c>
      <c r="AA12" s="26">
        <v>104.59</v>
      </c>
      <c r="AB12" s="30">
        <v>3</v>
      </c>
    </row>
    <row r="13" spans="1:28" ht="13.5" customHeight="1">
      <c r="A13" s="36"/>
      <c r="B13" s="25"/>
      <c r="C13" s="25"/>
      <c r="D13" s="18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3">
        <f t="shared" si="1"/>
        <v>0</v>
      </c>
      <c r="Y13" s="6">
        <v>104.59</v>
      </c>
      <c r="Z13" s="6">
        <f t="shared" si="0"/>
        <v>104.59</v>
      </c>
      <c r="AA13" s="27"/>
      <c r="AB13" s="30"/>
    </row>
    <row r="14" spans="1:28" ht="13.5" customHeight="1">
      <c r="A14" s="31" t="s">
        <v>14</v>
      </c>
      <c r="B14" s="24">
        <v>12</v>
      </c>
      <c r="C14" s="24" t="s">
        <v>29</v>
      </c>
      <c r="D14" s="18">
        <v>1</v>
      </c>
      <c r="E14" s="18"/>
      <c r="F14" s="18"/>
      <c r="G14" s="18"/>
      <c r="H14" s="18"/>
      <c r="I14" s="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3">
        <f t="shared" si="1"/>
        <v>0</v>
      </c>
      <c r="Y14" s="6">
        <v>114.13</v>
      </c>
      <c r="Z14" s="6">
        <f t="shared" si="0"/>
        <v>114.13</v>
      </c>
      <c r="AA14" s="26">
        <v>106.77</v>
      </c>
      <c r="AB14" s="30">
        <v>4</v>
      </c>
    </row>
    <row r="15" spans="1:28" ht="13.5" customHeight="1">
      <c r="A15" s="36"/>
      <c r="B15" s="25"/>
      <c r="C15" s="25"/>
      <c r="D15" s="18">
        <v>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3">
        <f t="shared" si="1"/>
        <v>0</v>
      </c>
      <c r="Y15" s="6">
        <v>106.77</v>
      </c>
      <c r="Z15" s="6">
        <f t="shared" si="0"/>
        <v>106.77</v>
      </c>
      <c r="AA15" s="27"/>
      <c r="AB15" s="30"/>
    </row>
    <row r="16" spans="1:28" ht="13.5" customHeight="1">
      <c r="A16" s="31" t="s">
        <v>14</v>
      </c>
      <c r="B16" s="24">
        <v>13</v>
      </c>
      <c r="C16" s="24" t="s">
        <v>30</v>
      </c>
      <c r="D16" s="18">
        <v>1</v>
      </c>
      <c r="E16" s="18"/>
      <c r="F16" s="18"/>
      <c r="G16" s="18"/>
      <c r="H16" s="18"/>
      <c r="I16" s="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3">
        <f>SUM(E16:W16)</f>
        <v>0</v>
      </c>
      <c r="Y16" s="6">
        <v>117.38</v>
      </c>
      <c r="Z16" s="6">
        <f>SUM(X16+Y16)</f>
        <v>117.38</v>
      </c>
      <c r="AA16" s="26">
        <v>117.38</v>
      </c>
      <c r="AB16" s="30">
        <v>5</v>
      </c>
    </row>
    <row r="17" spans="1:28" ht="13.5" customHeight="1">
      <c r="A17" s="36"/>
      <c r="B17" s="25"/>
      <c r="C17" s="25"/>
      <c r="D17" s="18">
        <v>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3">
        <f>SUM(E17:W17)</f>
        <v>0</v>
      </c>
      <c r="Y17" s="6">
        <v>118.45</v>
      </c>
      <c r="Z17" s="6">
        <f>SUM(X17+Y17)</f>
        <v>118.45</v>
      </c>
      <c r="AA17" s="27"/>
      <c r="AB17" s="30"/>
    </row>
    <row r="18" spans="1:28" ht="13.5" customHeight="1">
      <c r="A18" s="23" t="s">
        <v>14</v>
      </c>
      <c r="B18" s="24">
        <v>15</v>
      </c>
      <c r="C18" s="24" t="s">
        <v>33</v>
      </c>
      <c r="D18" s="18">
        <v>1</v>
      </c>
      <c r="E18" s="18"/>
      <c r="F18" s="18"/>
      <c r="G18" s="18"/>
      <c r="H18" s="18"/>
      <c r="I18" s="5">
        <v>2</v>
      </c>
      <c r="J18" s="18"/>
      <c r="K18" s="18"/>
      <c r="L18" s="18">
        <v>2</v>
      </c>
      <c r="M18" s="18"/>
      <c r="N18" s="18"/>
      <c r="O18" s="18"/>
      <c r="P18" s="18"/>
      <c r="Q18" s="18"/>
      <c r="R18" s="18"/>
      <c r="S18" s="18">
        <v>50</v>
      </c>
      <c r="T18" s="18">
        <v>50</v>
      </c>
      <c r="U18" s="18"/>
      <c r="V18" s="18"/>
      <c r="W18" s="18"/>
      <c r="X18" s="3">
        <f>SUM(E18:W18)</f>
        <v>104</v>
      </c>
      <c r="Y18" s="6">
        <v>122.31</v>
      </c>
      <c r="Z18" s="6">
        <f>SUM(X18+Y18)</f>
        <v>226.31</v>
      </c>
      <c r="AA18" s="26">
        <v>128.43</v>
      </c>
      <c r="AB18" s="30">
        <v>6</v>
      </c>
    </row>
    <row r="19" spans="1:28" ht="13.5" customHeight="1">
      <c r="A19" s="23"/>
      <c r="B19" s="25"/>
      <c r="C19" s="25"/>
      <c r="D19" s="18">
        <v>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2</v>
      </c>
      <c r="U19" s="18"/>
      <c r="V19" s="18"/>
      <c r="W19" s="18">
        <v>2</v>
      </c>
      <c r="X19" s="3">
        <f>SUM(E19:W19)</f>
        <v>4</v>
      </c>
      <c r="Y19" s="6">
        <v>124.43</v>
      </c>
      <c r="Z19" s="6">
        <f>SUM(X19+Y19)</f>
        <v>128.43</v>
      </c>
      <c r="AA19" s="27"/>
      <c r="AB19" s="30"/>
    </row>
    <row r="20" spans="1:28" ht="13.5" customHeight="1">
      <c r="A20" s="23" t="s">
        <v>14</v>
      </c>
      <c r="B20" s="24">
        <v>17</v>
      </c>
      <c r="C20" s="24" t="s">
        <v>35</v>
      </c>
      <c r="D20" s="18">
        <v>1</v>
      </c>
      <c r="E20" s="18"/>
      <c r="F20" s="18"/>
      <c r="G20" s="18"/>
      <c r="H20" s="18"/>
      <c r="I20" s="5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3"/>
      <c r="Y20" s="6">
        <v>999999</v>
      </c>
      <c r="Z20" s="6" t="s">
        <v>13</v>
      </c>
      <c r="AA20" s="26" t="s">
        <v>13</v>
      </c>
      <c r="AB20" s="28"/>
    </row>
    <row r="21" spans="1:28" ht="13.5" customHeight="1">
      <c r="A21" s="23"/>
      <c r="B21" s="25"/>
      <c r="C21" s="25"/>
      <c r="D21" s="18">
        <v>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"/>
      <c r="Y21" s="6">
        <v>999999</v>
      </c>
      <c r="Z21" s="6" t="s">
        <v>13</v>
      </c>
      <c r="AA21" s="27"/>
      <c r="AB21" s="29"/>
    </row>
    <row r="22" spans="1:28" ht="13.5" customHeight="1">
      <c r="A22" s="23" t="s">
        <v>15</v>
      </c>
      <c r="B22" s="24">
        <v>7</v>
      </c>
      <c r="C22" s="24" t="s">
        <v>24</v>
      </c>
      <c r="D22" s="18">
        <v>1</v>
      </c>
      <c r="E22" s="18"/>
      <c r="F22" s="18"/>
      <c r="G22" s="18"/>
      <c r="H22" s="18"/>
      <c r="I22" s="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2</v>
      </c>
      <c r="X22" s="3">
        <f>SUM(E22:W22)</f>
        <v>2</v>
      </c>
      <c r="Y22" s="6">
        <v>109.04</v>
      </c>
      <c r="Z22" s="6">
        <f aca="true" t="shared" si="2" ref="Z22:Z31">SUM(X22+Y22)</f>
        <v>111.04</v>
      </c>
      <c r="AA22" s="26">
        <v>110.8</v>
      </c>
      <c r="AB22" s="30">
        <v>1</v>
      </c>
    </row>
    <row r="23" spans="1:28" ht="13.5" customHeight="1">
      <c r="A23" s="23"/>
      <c r="B23" s="25"/>
      <c r="C23" s="25"/>
      <c r="D23" s="18">
        <v>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</v>
      </c>
      <c r="R23" s="18"/>
      <c r="S23" s="18"/>
      <c r="T23" s="18"/>
      <c r="U23" s="18"/>
      <c r="V23" s="18"/>
      <c r="W23" s="18"/>
      <c r="X23" s="3">
        <f>SUM(E23:W23)</f>
        <v>2</v>
      </c>
      <c r="Y23" s="6">
        <v>108.8</v>
      </c>
      <c r="Z23" s="6">
        <f t="shared" si="2"/>
        <v>110.8</v>
      </c>
      <c r="AA23" s="27"/>
      <c r="AB23" s="30"/>
    </row>
    <row r="24" spans="1:28" ht="13.5" customHeight="1">
      <c r="A24" s="23" t="s">
        <v>15</v>
      </c>
      <c r="B24" s="24">
        <v>6</v>
      </c>
      <c r="C24" s="24" t="s">
        <v>23</v>
      </c>
      <c r="D24" s="18">
        <v>1</v>
      </c>
      <c r="E24" s="18"/>
      <c r="F24" s="18"/>
      <c r="G24" s="18"/>
      <c r="H24" s="18"/>
      <c r="I24" s="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">
        <v>0</v>
      </c>
      <c r="Y24" s="22">
        <v>113.38</v>
      </c>
      <c r="Z24" s="6">
        <f t="shared" si="2"/>
        <v>113.38</v>
      </c>
      <c r="AA24" s="26">
        <v>113.28</v>
      </c>
      <c r="AB24" s="30">
        <v>2</v>
      </c>
    </row>
    <row r="25" spans="1:28" ht="13.5" customHeight="1">
      <c r="A25" s="23"/>
      <c r="B25" s="25"/>
      <c r="C25" s="25"/>
      <c r="D25" s="18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3">
        <f aca="true" t="shared" si="3" ref="X25:X31">SUM(E25:W25)</f>
        <v>0</v>
      </c>
      <c r="Y25" s="6">
        <v>113.28</v>
      </c>
      <c r="Z25" s="6">
        <f t="shared" si="2"/>
        <v>113.28</v>
      </c>
      <c r="AA25" s="27"/>
      <c r="AB25" s="30"/>
    </row>
    <row r="26" spans="1:28" ht="14.25" customHeight="1">
      <c r="A26" s="36" t="s">
        <v>16</v>
      </c>
      <c r="B26" s="39">
        <v>5</v>
      </c>
      <c r="C26" s="39" t="s">
        <v>22</v>
      </c>
      <c r="D26" s="16">
        <v>1</v>
      </c>
      <c r="E26" s="16"/>
      <c r="F26" s="16"/>
      <c r="G26" s="16"/>
      <c r="H26" s="16"/>
      <c r="I26" s="13"/>
      <c r="J26" s="16"/>
      <c r="K26" s="16">
        <v>2</v>
      </c>
      <c r="L26" s="16">
        <v>50</v>
      </c>
      <c r="M26" s="16">
        <v>2</v>
      </c>
      <c r="N26" s="16">
        <v>2</v>
      </c>
      <c r="O26" s="16"/>
      <c r="P26" s="16"/>
      <c r="Q26" s="16">
        <v>50</v>
      </c>
      <c r="R26" s="16">
        <v>50</v>
      </c>
      <c r="S26" s="16">
        <v>50</v>
      </c>
      <c r="T26" s="16"/>
      <c r="U26" s="16"/>
      <c r="V26" s="16"/>
      <c r="W26" s="16">
        <v>2</v>
      </c>
      <c r="X26" s="3">
        <f t="shared" si="3"/>
        <v>208</v>
      </c>
      <c r="Y26" s="17">
        <v>150.84</v>
      </c>
      <c r="Z26" s="6">
        <f t="shared" si="2"/>
        <v>358.84000000000003</v>
      </c>
      <c r="AA26" s="40">
        <v>166.18</v>
      </c>
      <c r="AB26" s="30">
        <v>1</v>
      </c>
    </row>
    <row r="27" spans="1:28" ht="13.5" customHeight="1">
      <c r="A27" s="23"/>
      <c r="B27" s="25"/>
      <c r="C27" s="25"/>
      <c r="D27" s="18">
        <v>2</v>
      </c>
      <c r="E27" s="18"/>
      <c r="F27" s="18"/>
      <c r="G27" s="18"/>
      <c r="H27" s="18"/>
      <c r="I27" s="18"/>
      <c r="J27" s="18"/>
      <c r="K27" s="18"/>
      <c r="L27" s="18">
        <v>2</v>
      </c>
      <c r="M27" s="18">
        <v>2</v>
      </c>
      <c r="N27" s="18">
        <v>2</v>
      </c>
      <c r="O27" s="18"/>
      <c r="P27" s="18"/>
      <c r="Q27" s="18">
        <v>2</v>
      </c>
      <c r="R27" s="18"/>
      <c r="S27" s="18"/>
      <c r="T27" s="18"/>
      <c r="U27" s="18"/>
      <c r="V27" s="18"/>
      <c r="W27" s="18"/>
      <c r="X27" s="3">
        <f t="shared" si="3"/>
        <v>8</v>
      </c>
      <c r="Y27" s="6">
        <v>158.18</v>
      </c>
      <c r="Z27" s="6">
        <f t="shared" si="2"/>
        <v>166.18</v>
      </c>
      <c r="AA27" s="27"/>
      <c r="AB27" s="30"/>
    </row>
    <row r="28" spans="1:28" ht="13.5" customHeight="1">
      <c r="A28" s="23" t="s">
        <v>9</v>
      </c>
      <c r="B28" s="24">
        <v>8</v>
      </c>
      <c r="C28" s="24" t="s">
        <v>25</v>
      </c>
      <c r="D28" s="18">
        <v>1</v>
      </c>
      <c r="E28" s="18"/>
      <c r="F28" s="18"/>
      <c r="G28" s="18"/>
      <c r="H28" s="18"/>
      <c r="I28" s="5"/>
      <c r="J28" s="18"/>
      <c r="K28" s="18">
        <v>2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3">
        <f t="shared" si="3"/>
        <v>2</v>
      </c>
      <c r="Y28" s="6">
        <v>116.82</v>
      </c>
      <c r="Z28" s="6">
        <f t="shared" si="2"/>
        <v>118.82</v>
      </c>
      <c r="AA28" s="37">
        <v>117.82</v>
      </c>
      <c r="AB28" s="30">
        <v>1</v>
      </c>
    </row>
    <row r="29" spans="1:28" ht="13.5" customHeight="1">
      <c r="A29" s="23"/>
      <c r="B29" s="25"/>
      <c r="C29" s="25"/>
      <c r="D29" s="18">
        <v>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3">
        <f t="shared" si="3"/>
        <v>0</v>
      </c>
      <c r="Y29" s="6">
        <v>117.82</v>
      </c>
      <c r="Z29" s="6">
        <f t="shared" si="2"/>
        <v>117.82</v>
      </c>
      <c r="AA29" s="38"/>
      <c r="AB29" s="30"/>
    </row>
    <row r="30" spans="1:28" ht="13.5" customHeight="1">
      <c r="A30" s="23" t="s">
        <v>9</v>
      </c>
      <c r="B30" s="24">
        <v>9</v>
      </c>
      <c r="C30" s="24" t="s">
        <v>26</v>
      </c>
      <c r="D30" s="18">
        <v>1</v>
      </c>
      <c r="E30" s="18"/>
      <c r="F30" s="18"/>
      <c r="G30" s="18"/>
      <c r="H30" s="18"/>
      <c r="I30" s="5"/>
      <c r="J30" s="18"/>
      <c r="K30" s="18">
        <v>2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2</v>
      </c>
      <c r="W30" s="18"/>
      <c r="X30" s="3">
        <f t="shared" si="3"/>
        <v>4</v>
      </c>
      <c r="Y30" s="6">
        <v>114.09</v>
      </c>
      <c r="Z30" s="6">
        <f t="shared" si="2"/>
        <v>118.09</v>
      </c>
      <c r="AA30" s="26">
        <v>118.09</v>
      </c>
      <c r="AB30" s="30">
        <v>2</v>
      </c>
    </row>
    <row r="31" spans="1:28" ht="13.5" customHeight="1">
      <c r="A31" s="23"/>
      <c r="B31" s="25"/>
      <c r="C31" s="25"/>
      <c r="D31" s="18">
        <v>2</v>
      </c>
      <c r="E31" s="18"/>
      <c r="F31" s="18"/>
      <c r="G31" s="18"/>
      <c r="H31" s="18"/>
      <c r="I31" s="18"/>
      <c r="J31" s="18"/>
      <c r="K31" s="18">
        <v>2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2</v>
      </c>
      <c r="W31" s="18"/>
      <c r="X31" s="3">
        <f t="shared" si="3"/>
        <v>4</v>
      </c>
      <c r="Y31" s="6">
        <v>114.38</v>
      </c>
      <c r="Z31" s="6">
        <f t="shared" si="2"/>
        <v>118.38</v>
      </c>
      <c r="AA31" s="27"/>
      <c r="AB31" s="30"/>
    </row>
    <row r="32" spans="1:28" ht="13.5" customHeight="1">
      <c r="A32" s="23" t="s">
        <v>16</v>
      </c>
      <c r="B32" s="24">
        <v>4</v>
      </c>
      <c r="C32" s="24" t="s">
        <v>21</v>
      </c>
      <c r="D32" s="18">
        <v>1</v>
      </c>
      <c r="E32" s="18"/>
      <c r="F32" s="18"/>
      <c r="G32" s="18"/>
      <c r="H32" s="18">
        <v>2</v>
      </c>
      <c r="I32" s="5"/>
      <c r="J32" s="18">
        <v>50</v>
      </c>
      <c r="K32" s="18">
        <v>50</v>
      </c>
      <c r="L32" s="18"/>
      <c r="M32" s="18"/>
      <c r="N32" s="18"/>
      <c r="O32" s="18"/>
      <c r="P32" s="18"/>
      <c r="Q32" s="18"/>
      <c r="R32" s="18"/>
      <c r="S32" s="18"/>
      <c r="T32" s="18">
        <v>2</v>
      </c>
      <c r="U32" s="18"/>
      <c r="V32" s="18"/>
      <c r="W32" s="18"/>
      <c r="X32" s="3">
        <f aca="true" t="shared" si="4" ref="X32:X41">SUM(E32:W32)</f>
        <v>104</v>
      </c>
      <c r="Y32" s="6">
        <v>125.54</v>
      </c>
      <c r="Z32" s="6">
        <f aca="true" t="shared" si="5" ref="Z32:Z41">SUM(X32+Y32)</f>
        <v>229.54000000000002</v>
      </c>
      <c r="AA32" s="26">
        <v>229.54</v>
      </c>
      <c r="AB32" s="30">
        <v>1</v>
      </c>
    </row>
    <row r="33" spans="1:28" ht="13.5" customHeight="1">
      <c r="A33" s="23"/>
      <c r="B33" s="25"/>
      <c r="C33" s="25"/>
      <c r="D33" s="18">
        <v>2</v>
      </c>
      <c r="E33" s="18"/>
      <c r="F33" s="18"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50</v>
      </c>
      <c r="T33" s="18">
        <v>50</v>
      </c>
      <c r="U33" s="18"/>
      <c r="V33" s="18"/>
      <c r="W33" s="18"/>
      <c r="X33" s="3">
        <f t="shared" si="4"/>
        <v>102</v>
      </c>
      <c r="Y33" s="6">
        <v>141.33</v>
      </c>
      <c r="Z33" s="6">
        <f t="shared" si="5"/>
        <v>243.33</v>
      </c>
      <c r="AA33" s="27"/>
      <c r="AB33" s="30"/>
    </row>
    <row r="34" spans="1:28" ht="13.5" customHeight="1">
      <c r="A34" s="23" t="s">
        <v>12</v>
      </c>
      <c r="B34" s="24">
        <v>2</v>
      </c>
      <c r="C34" s="24" t="s">
        <v>19</v>
      </c>
      <c r="D34" s="18">
        <v>1</v>
      </c>
      <c r="E34" s="18"/>
      <c r="F34" s="18"/>
      <c r="G34" s="18"/>
      <c r="H34" s="18"/>
      <c r="I34" s="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3">
        <f t="shared" si="4"/>
        <v>0</v>
      </c>
      <c r="Y34" s="6">
        <v>112.51</v>
      </c>
      <c r="Z34" s="6">
        <f t="shared" si="5"/>
        <v>112.51</v>
      </c>
      <c r="AA34" s="26">
        <v>112.51</v>
      </c>
      <c r="AB34" s="30">
        <v>1</v>
      </c>
    </row>
    <row r="35" spans="1:28" ht="13.5" customHeight="1">
      <c r="A35" s="23"/>
      <c r="B35" s="25"/>
      <c r="C35" s="25"/>
      <c r="D35" s="18">
        <v>2</v>
      </c>
      <c r="E35" s="18"/>
      <c r="F35" s="18">
        <v>2</v>
      </c>
      <c r="G35" s="18"/>
      <c r="H35" s="18"/>
      <c r="I35" s="18"/>
      <c r="J35" s="18"/>
      <c r="K35" s="18"/>
      <c r="L35" s="18"/>
      <c r="M35" s="18">
        <v>2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3">
        <f t="shared" si="4"/>
        <v>4</v>
      </c>
      <c r="Y35" s="6">
        <v>111.35</v>
      </c>
      <c r="Z35" s="6">
        <f t="shared" si="5"/>
        <v>115.35</v>
      </c>
      <c r="AA35" s="27"/>
      <c r="AB35" s="30"/>
    </row>
    <row r="36" spans="1:28" ht="13.5" customHeight="1">
      <c r="A36" s="23" t="s">
        <v>11</v>
      </c>
      <c r="B36" s="24">
        <v>3</v>
      </c>
      <c r="C36" s="24" t="s">
        <v>20</v>
      </c>
      <c r="D36" s="18">
        <v>1</v>
      </c>
      <c r="E36" s="18"/>
      <c r="F36" s="18">
        <v>2</v>
      </c>
      <c r="G36" s="18">
        <v>2</v>
      </c>
      <c r="H36" s="18"/>
      <c r="I36" s="5"/>
      <c r="J36" s="18"/>
      <c r="K36" s="18"/>
      <c r="L36" s="18"/>
      <c r="M36" s="18">
        <v>50</v>
      </c>
      <c r="N36" s="18"/>
      <c r="O36" s="18">
        <v>50</v>
      </c>
      <c r="P36" s="18"/>
      <c r="Q36" s="18"/>
      <c r="R36" s="18"/>
      <c r="S36" s="18"/>
      <c r="T36" s="18">
        <v>2</v>
      </c>
      <c r="U36" s="18"/>
      <c r="V36" s="18">
        <v>2</v>
      </c>
      <c r="W36" s="18"/>
      <c r="X36" s="3">
        <f t="shared" si="4"/>
        <v>108</v>
      </c>
      <c r="Y36" s="6">
        <v>141.25</v>
      </c>
      <c r="Z36" s="6">
        <f t="shared" si="5"/>
        <v>249.25</v>
      </c>
      <c r="AA36" s="26">
        <v>116.51</v>
      </c>
      <c r="AB36" s="30">
        <v>2</v>
      </c>
    </row>
    <row r="37" spans="1:28" ht="13.5" customHeight="1">
      <c r="A37" s="23"/>
      <c r="B37" s="25"/>
      <c r="C37" s="25"/>
      <c r="D37" s="18">
        <v>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>
        <v>2</v>
      </c>
      <c r="V37" s="18">
        <v>2</v>
      </c>
      <c r="W37" s="18"/>
      <c r="X37" s="3">
        <f t="shared" si="4"/>
        <v>4</v>
      </c>
      <c r="Y37" s="6">
        <v>112.51</v>
      </c>
      <c r="Z37" s="6">
        <f t="shared" si="5"/>
        <v>116.51</v>
      </c>
      <c r="AA37" s="27"/>
      <c r="AB37" s="30"/>
    </row>
    <row r="38" spans="1:28" ht="13.5" customHeight="1">
      <c r="A38" s="23" t="s">
        <v>17</v>
      </c>
      <c r="B38" s="24">
        <v>1</v>
      </c>
      <c r="C38" s="24" t="s">
        <v>18</v>
      </c>
      <c r="D38" s="18">
        <v>1</v>
      </c>
      <c r="E38" s="18"/>
      <c r="F38" s="18"/>
      <c r="G38" s="18"/>
      <c r="H38" s="18"/>
      <c r="I38" s="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3">
        <f t="shared" si="4"/>
        <v>0</v>
      </c>
      <c r="Y38" s="6">
        <v>114.65</v>
      </c>
      <c r="Z38" s="6">
        <f t="shared" si="5"/>
        <v>114.65</v>
      </c>
      <c r="AA38" s="26">
        <v>114.65</v>
      </c>
      <c r="AB38" s="30">
        <v>1</v>
      </c>
    </row>
    <row r="39" spans="1:28" ht="13.5" customHeight="1" thickBot="1">
      <c r="A39" s="41"/>
      <c r="B39" s="33"/>
      <c r="C39" s="33"/>
      <c r="D39" s="19">
        <v>2</v>
      </c>
      <c r="E39" s="19"/>
      <c r="F39" s="19">
        <v>2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>
        <f t="shared" si="4"/>
        <v>2</v>
      </c>
      <c r="Y39" s="21">
        <v>117.29</v>
      </c>
      <c r="Z39" s="21">
        <f t="shared" si="5"/>
        <v>119.29</v>
      </c>
      <c r="AA39" s="34"/>
      <c r="AB39" s="35"/>
    </row>
    <row r="40" spans="1:28" ht="13.5" customHeight="1">
      <c r="A40" s="31" t="s">
        <v>32</v>
      </c>
      <c r="B40" s="24">
        <v>14</v>
      </c>
      <c r="C40" s="24" t="s">
        <v>31</v>
      </c>
      <c r="D40" s="18">
        <v>1</v>
      </c>
      <c r="E40" s="18"/>
      <c r="F40" s="18"/>
      <c r="G40" s="18"/>
      <c r="H40" s="18"/>
      <c r="I40" s="5"/>
      <c r="J40" s="15"/>
      <c r="K40" s="18"/>
      <c r="L40" s="18"/>
      <c r="M40" s="18">
        <v>2</v>
      </c>
      <c r="N40" s="18">
        <v>2</v>
      </c>
      <c r="O40" s="18"/>
      <c r="P40" s="18"/>
      <c r="Q40" s="18"/>
      <c r="R40" s="18">
        <v>2</v>
      </c>
      <c r="S40" s="18"/>
      <c r="T40" s="18"/>
      <c r="U40" s="18"/>
      <c r="V40" s="18"/>
      <c r="W40" s="18"/>
      <c r="X40" s="3">
        <f t="shared" si="4"/>
        <v>6</v>
      </c>
      <c r="Y40" s="6">
        <v>133.5</v>
      </c>
      <c r="Z40" s="6">
        <f t="shared" si="5"/>
        <v>139.5</v>
      </c>
      <c r="AA40" s="26">
        <v>139.5</v>
      </c>
      <c r="AB40" s="30">
        <v>1</v>
      </c>
    </row>
    <row r="41" spans="1:28" ht="13.5" customHeight="1" thickBot="1">
      <c r="A41" s="32"/>
      <c r="B41" s="33"/>
      <c r="C41" s="33"/>
      <c r="D41" s="19">
        <v>2</v>
      </c>
      <c r="E41" s="19"/>
      <c r="F41" s="19"/>
      <c r="G41" s="19"/>
      <c r="H41" s="19"/>
      <c r="I41" s="19">
        <v>2</v>
      </c>
      <c r="J41" s="19">
        <v>50</v>
      </c>
      <c r="K41" s="19"/>
      <c r="L41" s="19"/>
      <c r="M41" s="19">
        <v>2</v>
      </c>
      <c r="N41" s="19"/>
      <c r="O41" s="19"/>
      <c r="P41" s="19"/>
      <c r="Q41" s="19"/>
      <c r="R41" s="19">
        <v>50</v>
      </c>
      <c r="S41" s="19">
        <v>50</v>
      </c>
      <c r="T41" s="19">
        <v>50</v>
      </c>
      <c r="U41" s="19">
        <v>50</v>
      </c>
      <c r="V41" s="19">
        <v>50</v>
      </c>
      <c r="W41" s="19"/>
      <c r="X41" s="20">
        <f t="shared" si="4"/>
        <v>304</v>
      </c>
      <c r="Y41" s="21">
        <v>127.15</v>
      </c>
      <c r="Z41" s="21">
        <f t="shared" si="5"/>
        <v>431.15</v>
      </c>
      <c r="AA41" s="34"/>
      <c r="AB41" s="35"/>
    </row>
    <row r="42" ht="13.5" customHeight="1"/>
    <row r="43" ht="13.5" customHeight="1"/>
    <row r="44" spans="1:28" ht="13.5" customHeight="1">
      <c r="A44" s="42"/>
      <c r="B44" s="42"/>
      <c r="C44" s="42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0"/>
      <c r="Y44" s="11"/>
      <c r="Z44" s="11"/>
      <c r="AA44" s="43"/>
      <c r="AB44" s="44"/>
    </row>
    <row r="45" spans="1:28" ht="13.5" customHeight="1">
      <c r="A45" s="42"/>
      <c r="B45" s="42"/>
      <c r="C45" s="4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0"/>
      <c r="Y45" s="11"/>
      <c r="Z45" s="11"/>
      <c r="AA45" s="43"/>
      <c r="AB45" s="44"/>
    </row>
    <row r="46" ht="13.5" customHeight="1"/>
    <row r="47" ht="13.5" customHeight="1"/>
    <row r="48" spans="1:28" ht="13.5" customHeight="1">
      <c r="A48" s="42"/>
      <c r="B48" s="42"/>
      <c r="C48" s="42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0"/>
      <c r="Y48" s="11"/>
      <c r="Z48" s="11"/>
      <c r="AA48" s="43"/>
      <c r="AB48" s="44"/>
    </row>
    <row r="49" spans="1:28" ht="13.5" customHeight="1">
      <c r="A49" s="42"/>
      <c r="B49" s="42"/>
      <c r="C49" s="4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0"/>
      <c r="Y49" s="11"/>
      <c r="Z49" s="11"/>
      <c r="AA49" s="43"/>
      <c r="AB49" s="44"/>
    </row>
    <row r="50" spans="1:28" ht="13.5" customHeight="1">
      <c r="A50" s="42"/>
      <c r="B50" s="42"/>
      <c r="C50" s="42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0"/>
      <c r="Y50" s="11"/>
      <c r="Z50" s="11"/>
      <c r="AA50" s="43"/>
      <c r="AB50" s="44"/>
    </row>
    <row r="51" spans="1:28" ht="13.5" customHeight="1">
      <c r="A51" s="42"/>
      <c r="B51" s="42"/>
      <c r="C51" s="4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0"/>
      <c r="Y51" s="11"/>
      <c r="Z51" s="11"/>
      <c r="AA51" s="43"/>
      <c r="AB51" s="44"/>
    </row>
    <row r="52" spans="1:28" ht="13.5" customHeight="1">
      <c r="A52" s="42"/>
      <c r="B52" s="42"/>
      <c r="C52" s="42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0"/>
      <c r="Y52" s="11"/>
      <c r="Z52" s="11"/>
      <c r="AA52" s="43"/>
      <c r="AB52" s="44"/>
    </row>
    <row r="53" spans="1:28" ht="13.5" customHeight="1">
      <c r="A53" s="42"/>
      <c r="B53" s="42"/>
      <c r="C53" s="4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0"/>
      <c r="Y53" s="11"/>
      <c r="Z53" s="11"/>
      <c r="AA53" s="43"/>
      <c r="AB53" s="44"/>
    </row>
    <row r="54" spans="1:28" ht="13.5" customHeight="1">
      <c r="A54" s="42"/>
      <c r="B54" s="42"/>
      <c r="C54" s="42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0"/>
      <c r="Y54" s="11"/>
      <c r="Z54" s="11"/>
      <c r="AA54" s="43"/>
      <c r="AB54" s="44"/>
    </row>
    <row r="55" spans="1:28" ht="13.5" customHeight="1">
      <c r="A55" s="42"/>
      <c r="B55" s="42"/>
      <c r="C55" s="4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0"/>
      <c r="Y55" s="11"/>
      <c r="Z55" s="11"/>
      <c r="AA55" s="43"/>
      <c r="AB55" s="44"/>
    </row>
    <row r="56" spans="1:28" ht="13.5" customHeight="1">
      <c r="A56" s="42"/>
      <c r="B56" s="42"/>
      <c r="C56" s="42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0"/>
      <c r="Y56" s="11"/>
      <c r="Z56" s="11"/>
      <c r="AA56" s="43"/>
      <c r="AB56" s="44"/>
    </row>
    <row r="57" spans="1:28" ht="13.5" customHeight="1">
      <c r="A57" s="42"/>
      <c r="B57" s="42"/>
      <c r="C57" s="4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0"/>
      <c r="Y57" s="11"/>
      <c r="Z57" s="11"/>
      <c r="AA57" s="43"/>
      <c r="AB57" s="44"/>
    </row>
    <row r="58" spans="1:28" ht="13.5" customHeight="1">
      <c r="A58" s="42"/>
      <c r="B58" s="42"/>
      <c r="C58" s="42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0"/>
      <c r="Y58" s="11"/>
      <c r="Z58" s="11"/>
      <c r="AA58" s="43"/>
      <c r="AB58" s="44"/>
    </row>
    <row r="59" spans="1:28" ht="13.5" customHeight="1">
      <c r="A59" s="42"/>
      <c r="B59" s="42"/>
      <c r="C59" s="4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0"/>
      <c r="Y59" s="11"/>
      <c r="Z59" s="11"/>
      <c r="AA59" s="43"/>
      <c r="AB59" s="44"/>
    </row>
    <row r="60" spans="1:28" ht="13.5" customHeight="1">
      <c r="A60" s="42"/>
      <c r="B60" s="42"/>
      <c r="C60" s="42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0"/>
      <c r="Y60" s="11"/>
      <c r="Z60" s="11"/>
      <c r="AA60" s="43"/>
      <c r="AB60" s="44"/>
    </row>
    <row r="61" spans="1:28" ht="13.5" customHeight="1">
      <c r="A61" s="42"/>
      <c r="B61" s="42"/>
      <c r="C61" s="4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0"/>
      <c r="Y61" s="11"/>
      <c r="Z61" s="11"/>
      <c r="AA61" s="43"/>
      <c r="AB61" s="44"/>
    </row>
    <row r="62" spans="1:28" ht="13.5" customHeight="1">
      <c r="A62" s="42"/>
      <c r="B62" s="42"/>
      <c r="C62" s="42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0"/>
      <c r="Y62" s="11"/>
      <c r="Z62" s="11"/>
      <c r="AA62" s="43"/>
      <c r="AB62" s="44"/>
    </row>
    <row r="63" spans="1:28" ht="13.5" customHeight="1">
      <c r="A63" s="42"/>
      <c r="B63" s="42"/>
      <c r="C63" s="4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0"/>
      <c r="Y63" s="11"/>
      <c r="Z63" s="11"/>
      <c r="AA63" s="43"/>
      <c r="AB63" s="44"/>
    </row>
    <row r="64" spans="1:28" ht="13.5" customHeight="1">
      <c r="A64" s="42"/>
      <c r="B64" s="42"/>
      <c r="C64" s="42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0"/>
      <c r="Y64" s="11"/>
      <c r="Z64" s="11"/>
      <c r="AA64" s="43"/>
      <c r="AB64" s="44"/>
    </row>
    <row r="65" spans="1:28" ht="13.5" customHeight="1">
      <c r="A65" s="42"/>
      <c r="B65" s="42"/>
      <c r="C65" s="4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0"/>
      <c r="Y65" s="11"/>
      <c r="Z65" s="11"/>
      <c r="AA65" s="43"/>
      <c r="AB65" s="44"/>
    </row>
    <row r="66" spans="1:28" ht="13.5" customHeight="1">
      <c r="A66" s="42"/>
      <c r="B66" s="42"/>
      <c r="C66" s="42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0"/>
      <c r="Y66" s="11"/>
      <c r="Z66" s="11"/>
      <c r="AA66" s="43"/>
      <c r="AB66" s="44"/>
    </row>
    <row r="67" spans="1:28" ht="13.5" customHeight="1">
      <c r="A67" s="42"/>
      <c r="B67" s="42"/>
      <c r="C67" s="4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0"/>
      <c r="Y67" s="11"/>
      <c r="Z67" s="11"/>
      <c r="AA67" s="43"/>
      <c r="AB67" s="44"/>
    </row>
    <row r="68" spans="1:28" ht="13.5" customHeight="1">
      <c r="A68" s="42"/>
      <c r="B68" s="42"/>
      <c r="C68" s="42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0"/>
      <c r="Y68" s="11"/>
      <c r="Z68" s="11"/>
      <c r="AA68" s="43"/>
      <c r="AB68" s="44"/>
    </row>
    <row r="69" spans="1:28" ht="13.5" customHeight="1">
      <c r="A69" s="42"/>
      <c r="B69" s="42"/>
      <c r="C69" s="4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0"/>
      <c r="Y69" s="11"/>
      <c r="Z69" s="11"/>
      <c r="AA69" s="43"/>
      <c r="AB69" s="44"/>
    </row>
    <row r="70" spans="1:28" ht="13.5" customHeight="1">
      <c r="A70" s="42"/>
      <c r="B70" s="42"/>
      <c r="C70" s="42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0"/>
      <c r="Y70" s="11"/>
      <c r="Z70" s="11"/>
      <c r="AA70" s="43"/>
      <c r="AB70" s="44"/>
    </row>
    <row r="71" spans="1:28" ht="13.5" customHeight="1">
      <c r="A71" s="42"/>
      <c r="B71" s="42"/>
      <c r="C71" s="4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0"/>
      <c r="Y71" s="11"/>
      <c r="Z71" s="11"/>
      <c r="AA71" s="43"/>
      <c r="AB71" s="44"/>
    </row>
    <row r="72" spans="1:28" ht="13.5" customHeight="1">
      <c r="A72" s="42"/>
      <c r="B72" s="42"/>
      <c r="C72" s="42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0"/>
      <c r="Y72" s="11"/>
      <c r="Z72" s="11"/>
      <c r="AA72" s="43"/>
      <c r="AB72" s="44"/>
    </row>
    <row r="73" spans="1:28" ht="13.5" customHeight="1">
      <c r="A73" s="42"/>
      <c r="B73" s="42"/>
      <c r="C73" s="4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0"/>
      <c r="Y73" s="11"/>
      <c r="Z73" s="11"/>
      <c r="AA73" s="43"/>
      <c r="AB73" s="44"/>
    </row>
    <row r="74" spans="1:28" ht="13.5" customHeight="1">
      <c r="A74" s="42"/>
      <c r="B74" s="42"/>
      <c r="C74" s="42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0"/>
      <c r="Y74" s="11"/>
      <c r="Z74" s="11"/>
      <c r="AA74" s="43"/>
      <c r="AB74" s="44"/>
    </row>
    <row r="75" spans="1:28" ht="13.5" customHeight="1">
      <c r="A75" s="42"/>
      <c r="B75" s="42"/>
      <c r="C75" s="4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0"/>
      <c r="Y75" s="11"/>
      <c r="Z75" s="11"/>
      <c r="AA75" s="43"/>
      <c r="AB75" s="44"/>
    </row>
    <row r="76" spans="1:28" ht="13.5" customHeight="1">
      <c r="A76" s="42"/>
      <c r="B76" s="42"/>
      <c r="C76" s="42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0"/>
      <c r="Y76" s="11"/>
      <c r="Z76" s="11"/>
      <c r="AA76" s="43"/>
      <c r="AB76" s="44"/>
    </row>
    <row r="77" spans="1:28" ht="13.5" customHeight="1">
      <c r="A77" s="42"/>
      <c r="B77" s="42"/>
      <c r="C77" s="4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0"/>
      <c r="Y77" s="11"/>
      <c r="Z77" s="11"/>
      <c r="AA77" s="43"/>
      <c r="AB77" s="44"/>
    </row>
    <row r="78" ht="13.5" customHeight="1"/>
    <row r="79" ht="13.5" customHeight="1"/>
  </sheetData>
  <sheetProtection/>
  <mergeCells count="170">
    <mergeCell ref="AB74:AB75"/>
    <mergeCell ref="AB76:AB77"/>
    <mergeCell ref="A72:A73"/>
    <mergeCell ref="B72:B73"/>
    <mergeCell ref="C72:C73"/>
    <mergeCell ref="AA72:AA73"/>
    <mergeCell ref="AB72:AB73"/>
    <mergeCell ref="A74:A75"/>
    <mergeCell ref="B74:B75"/>
    <mergeCell ref="C74:C75"/>
    <mergeCell ref="AA74:AA75"/>
    <mergeCell ref="A76:A77"/>
    <mergeCell ref="B76:B77"/>
    <mergeCell ref="C76:C77"/>
    <mergeCell ref="AA76:AA77"/>
    <mergeCell ref="AB68:AB69"/>
    <mergeCell ref="A70:A71"/>
    <mergeCell ref="B70:B71"/>
    <mergeCell ref="C70:C71"/>
    <mergeCell ref="AA70:AA71"/>
    <mergeCell ref="AB70:AB71"/>
    <mergeCell ref="A68:A69"/>
    <mergeCell ref="B68:B69"/>
    <mergeCell ref="C68:C69"/>
    <mergeCell ref="AA68:AA69"/>
    <mergeCell ref="A44:A45"/>
    <mergeCell ref="B44:B45"/>
    <mergeCell ref="AA44:AA45"/>
    <mergeCell ref="AB44:AB45"/>
    <mergeCell ref="C44:C45"/>
    <mergeCell ref="B50:B51"/>
    <mergeCell ref="AA50:AA51"/>
    <mergeCell ref="AB50:AB51"/>
    <mergeCell ref="C48:C49"/>
    <mergeCell ref="C50:C51"/>
    <mergeCell ref="AB12:AB13"/>
    <mergeCell ref="A56:A57"/>
    <mergeCell ref="B56:B57"/>
    <mergeCell ref="AA56:AA57"/>
    <mergeCell ref="AB56:AB57"/>
    <mergeCell ref="A48:A49"/>
    <mergeCell ref="B48:B49"/>
    <mergeCell ref="AA48:AA49"/>
    <mergeCell ref="AB48:AB49"/>
    <mergeCell ref="A50:A51"/>
    <mergeCell ref="AA52:AA53"/>
    <mergeCell ref="AB52:AB53"/>
    <mergeCell ref="A54:A55"/>
    <mergeCell ref="B54:B55"/>
    <mergeCell ref="AA54:AA55"/>
    <mergeCell ref="AB54:AB55"/>
    <mergeCell ref="C52:C53"/>
    <mergeCell ref="C54:C55"/>
    <mergeCell ref="C56:C57"/>
    <mergeCell ref="C58:C59"/>
    <mergeCell ref="A52:A53"/>
    <mergeCell ref="B52:B53"/>
    <mergeCell ref="AA64:AA65"/>
    <mergeCell ref="AB64:AB65"/>
    <mergeCell ref="A58:A59"/>
    <mergeCell ref="B58:B59"/>
    <mergeCell ref="AA58:AA59"/>
    <mergeCell ref="AB58:AB59"/>
    <mergeCell ref="C64:C65"/>
    <mergeCell ref="C66:C67"/>
    <mergeCell ref="A64:A65"/>
    <mergeCell ref="B64:B65"/>
    <mergeCell ref="A66:A67"/>
    <mergeCell ref="B66:B67"/>
    <mergeCell ref="AA66:AA67"/>
    <mergeCell ref="AB66:AB67"/>
    <mergeCell ref="A62:A63"/>
    <mergeCell ref="B62:B63"/>
    <mergeCell ref="AA62:AA63"/>
    <mergeCell ref="AB62:AB63"/>
    <mergeCell ref="C62:C63"/>
    <mergeCell ref="A60:A61"/>
    <mergeCell ref="B60:B61"/>
    <mergeCell ref="AA60:AA61"/>
    <mergeCell ref="AB60:AB61"/>
    <mergeCell ref="C60:C61"/>
    <mergeCell ref="AA34:AA35"/>
    <mergeCell ref="AB34:AB35"/>
    <mergeCell ref="A38:A39"/>
    <mergeCell ref="B38:B39"/>
    <mergeCell ref="AA38:AA39"/>
    <mergeCell ref="AB38:AB39"/>
    <mergeCell ref="C34:C35"/>
    <mergeCell ref="C38:C39"/>
    <mergeCell ref="AA32:AA33"/>
    <mergeCell ref="AB32:AB33"/>
    <mergeCell ref="A36:A37"/>
    <mergeCell ref="B36:B37"/>
    <mergeCell ref="AA36:AA37"/>
    <mergeCell ref="AB36:AB37"/>
    <mergeCell ref="C32:C33"/>
    <mergeCell ref="C36:C37"/>
    <mergeCell ref="A34:A35"/>
    <mergeCell ref="B34:B35"/>
    <mergeCell ref="AB24:AB25"/>
    <mergeCell ref="A26:A27"/>
    <mergeCell ref="B26:B27"/>
    <mergeCell ref="AA26:AA27"/>
    <mergeCell ref="AB26:AB27"/>
    <mergeCell ref="C24:C25"/>
    <mergeCell ref="C26:C27"/>
    <mergeCell ref="AB28:AB29"/>
    <mergeCell ref="A22:A23"/>
    <mergeCell ref="B22:B23"/>
    <mergeCell ref="AA22:AA23"/>
    <mergeCell ref="AB22:AB23"/>
    <mergeCell ref="C28:C29"/>
    <mergeCell ref="C22:C23"/>
    <mergeCell ref="A24:A25"/>
    <mergeCell ref="B24:B25"/>
    <mergeCell ref="AA24:AA25"/>
    <mergeCell ref="AB30:AB31"/>
    <mergeCell ref="C30:C31"/>
    <mergeCell ref="A14:A15"/>
    <mergeCell ref="B14:B15"/>
    <mergeCell ref="C14:C15"/>
    <mergeCell ref="AA14:AA15"/>
    <mergeCell ref="AB14:AB15"/>
    <mergeCell ref="A28:A29"/>
    <mergeCell ref="B28:B29"/>
    <mergeCell ref="AA28:AA29"/>
    <mergeCell ref="AB20:AB21"/>
    <mergeCell ref="A10:A11"/>
    <mergeCell ref="B10:B11"/>
    <mergeCell ref="C10:C11"/>
    <mergeCell ref="AA10:AA11"/>
    <mergeCell ref="AB10:AB11"/>
    <mergeCell ref="A12:A13"/>
    <mergeCell ref="B12:B13"/>
    <mergeCell ref="C12:C13"/>
    <mergeCell ref="AA12:AA13"/>
    <mergeCell ref="AB40:AB41"/>
    <mergeCell ref="A16:A17"/>
    <mergeCell ref="B16:B17"/>
    <mergeCell ref="C16:C17"/>
    <mergeCell ref="AA16:AA17"/>
    <mergeCell ref="AB16:AB17"/>
    <mergeCell ref="A20:A21"/>
    <mergeCell ref="B20:B21"/>
    <mergeCell ref="C20:C21"/>
    <mergeCell ref="AA20:AA21"/>
    <mergeCell ref="AA8:AA9"/>
    <mergeCell ref="A40:A41"/>
    <mergeCell ref="B40:B41"/>
    <mergeCell ref="C40:C41"/>
    <mergeCell ref="AA40:AA41"/>
    <mergeCell ref="A30:A31"/>
    <mergeCell ref="B30:B31"/>
    <mergeCell ref="AA30:AA31"/>
    <mergeCell ref="A32:A33"/>
    <mergeCell ref="B32:B33"/>
    <mergeCell ref="AB6:AB7"/>
    <mergeCell ref="A18:A19"/>
    <mergeCell ref="B18:B19"/>
    <mergeCell ref="C18:C19"/>
    <mergeCell ref="AA18:AA19"/>
    <mergeCell ref="AB18:AB19"/>
    <mergeCell ref="AB8:AB9"/>
    <mergeCell ref="C8:C9"/>
    <mergeCell ref="A8:A9"/>
    <mergeCell ref="B8:B9"/>
    <mergeCell ref="A6:A7"/>
    <mergeCell ref="B6:B7"/>
    <mergeCell ref="C6:C7"/>
    <mergeCell ref="AA6:AA7"/>
  </mergeCells>
  <printOptions/>
  <pageMargins left="0.25" right="0.19791666666666666" top="0.7480314960629921" bottom="0.9479166666666666" header="0.31496062992125984" footer="0.31496062992125984"/>
  <pageSetup horizontalDpi="600" verticalDpi="600" orientation="landscape" paperSize="5" r:id="rId1"/>
  <headerFooter alignWithMargins="0">
    <oddHeader>&amp;C2011 Rich Weiss Memorial Results
April 3,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Shonnet</dc:creator>
  <cp:keywords/>
  <dc:description/>
  <cp:lastModifiedBy>Jennie Goldberg</cp:lastModifiedBy>
  <cp:lastPrinted>2010-10-24T22:40:37Z</cp:lastPrinted>
  <dcterms:created xsi:type="dcterms:W3CDTF">2010-09-29T17:44:05Z</dcterms:created>
  <dcterms:modified xsi:type="dcterms:W3CDTF">2011-05-15T04:51:03Z</dcterms:modified>
  <cp:category/>
  <cp:version/>
  <cp:contentType/>
  <cp:contentStatus/>
</cp:coreProperties>
</file>